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D:\Agenda Drive Dirección 2023\"/>
    </mc:Choice>
  </mc:AlternateContent>
  <xr:revisionPtr revIDLastSave="0" documentId="13_ncr:1_{1F74E5E2-B3ED-4B4B-A101-0CF76D0EE806}" xr6:coauthVersionLast="47" xr6:coauthVersionMax="47" xr10:uidLastSave="{00000000-0000-0000-0000-000000000000}"/>
  <bookViews>
    <workbookView xWindow="-120" yWindow="-120" windowWidth="24240" windowHeight="13140" firstSheet="5" activeTab="9" xr2:uid="{00000000-000D-0000-FFFF-FFFF00000000}"/>
  </bookViews>
  <sheets>
    <sheet name="Oct 1-5" sheetId="1" r:id="rId1"/>
    <sheet name="Oct 2-5" sheetId="2" r:id="rId2"/>
    <sheet name="Oct 3-5" sheetId="3" r:id="rId3"/>
    <sheet name="Oct 4-5" sheetId="4" r:id="rId4"/>
    <sheet name="Oct 5-5 Nov 1-5" sheetId="5" r:id="rId5"/>
    <sheet name="Nov 2-5" sheetId="6" r:id="rId6"/>
    <sheet name="Nov 3-5" sheetId="7" r:id="rId7"/>
    <sheet name="Nov 4-5" sheetId="8" r:id="rId8"/>
    <sheet name="Nov 5-5 Dic 1-5" sheetId="9" r:id="rId9"/>
    <sheet name="Dic 2-5" sheetId="10" r:id="rId10"/>
    <sheet name="Dic 3-5" sheetId="11" r:id="rId11"/>
    <sheet name="Dic 4-5" sheetId="12" r:id="rId12"/>
    <sheet name="Dic 5-5" sheetId="13" r:id="rId13"/>
    <sheet name="PARA COPIAR" sheetId="1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18" roundtripDataChecksum="h/XejKynvYGFq7HjrDTnFn/5EOoFHp4gFElTEQh7R28="/>
    </ext>
  </extLst>
</workbook>
</file>

<file path=xl/calcChain.xml><?xml version="1.0" encoding="utf-8"?>
<calcChain xmlns="http://schemas.openxmlformats.org/spreadsheetml/2006/main">
  <c r="I3" i="14" l="1"/>
  <c r="I4" i="14" s="1"/>
  <c r="H3" i="14"/>
  <c r="H4" i="14" s="1"/>
  <c r="G3" i="14"/>
  <c r="G4" i="14" s="1"/>
  <c r="F3" i="14"/>
  <c r="F4" i="14" s="1"/>
  <c r="E3" i="14"/>
  <c r="E4" i="14" s="1"/>
  <c r="D3" i="14"/>
  <c r="D4" i="14" s="1"/>
  <c r="C3" i="14"/>
  <c r="C4" i="14" s="1"/>
  <c r="I4" i="13"/>
  <c r="G4" i="13"/>
  <c r="E4" i="13"/>
  <c r="C4" i="13"/>
  <c r="I3" i="13"/>
  <c r="H3" i="13"/>
  <c r="H4" i="13" s="1"/>
  <c r="G3" i="13"/>
  <c r="F3" i="13"/>
  <c r="F4" i="13" s="1"/>
  <c r="E3" i="13"/>
  <c r="D3" i="13"/>
  <c r="D4" i="13" s="1"/>
  <c r="C3" i="13"/>
  <c r="I4" i="12"/>
  <c r="G4" i="12"/>
  <c r="E4" i="12"/>
  <c r="C4" i="12"/>
  <c r="I3" i="12"/>
  <c r="H3" i="12"/>
  <c r="H4" i="12" s="1"/>
  <c r="G3" i="12"/>
  <c r="F3" i="12"/>
  <c r="F4" i="12" s="1"/>
  <c r="E3" i="12"/>
  <c r="D3" i="12"/>
  <c r="D4" i="12" s="1"/>
  <c r="C3" i="12"/>
  <c r="I4" i="11"/>
  <c r="G4" i="11"/>
  <c r="E4" i="11"/>
  <c r="C4" i="11"/>
  <c r="I3" i="11"/>
  <c r="H3" i="11"/>
  <c r="H4" i="11" s="1"/>
  <c r="G3" i="11"/>
  <c r="F3" i="11"/>
  <c r="F4" i="11" s="1"/>
  <c r="E3" i="11"/>
  <c r="D3" i="11"/>
  <c r="D4" i="11" s="1"/>
  <c r="C3" i="11"/>
  <c r="I4" i="10"/>
  <c r="G4" i="10"/>
  <c r="E4" i="10"/>
  <c r="C4" i="10"/>
  <c r="I3" i="10"/>
  <c r="H3" i="10"/>
  <c r="H4" i="10" s="1"/>
  <c r="G3" i="10"/>
  <c r="F3" i="10"/>
  <c r="F4" i="10" s="1"/>
  <c r="E3" i="10"/>
  <c r="D3" i="10"/>
  <c r="D4" i="10" s="1"/>
  <c r="C3" i="10"/>
  <c r="G4" i="9"/>
  <c r="I3" i="9"/>
  <c r="I4" i="9" s="1"/>
  <c r="H3" i="9"/>
  <c r="H4" i="9" s="1"/>
  <c r="G3" i="9"/>
  <c r="F3" i="9"/>
  <c r="F4" i="9" s="1"/>
  <c r="E3" i="9"/>
  <c r="E4" i="9" s="1"/>
  <c r="D3" i="9"/>
  <c r="D4" i="9" s="1"/>
  <c r="C3" i="9"/>
  <c r="C4" i="9" s="1"/>
  <c r="I4" i="8"/>
  <c r="G4" i="8"/>
  <c r="E4" i="8"/>
  <c r="C4" i="8"/>
  <c r="I3" i="8"/>
  <c r="H3" i="8"/>
  <c r="H4" i="8" s="1"/>
  <c r="G3" i="8"/>
  <c r="F3" i="8"/>
  <c r="F4" i="8" s="1"/>
  <c r="E3" i="8"/>
  <c r="D3" i="8"/>
  <c r="D4" i="8" s="1"/>
  <c r="C3" i="8"/>
  <c r="I4" i="7"/>
  <c r="G4" i="7"/>
  <c r="E4" i="7"/>
  <c r="C4" i="7"/>
  <c r="I3" i="7"/>
  <c r="H3" i="7"/>
  <c r="H4" i="7" s="1"/>
  <c r="G3" i="7"/>
  <c r="F3" i="7"/>
  <c r="F4" i="7" s="1"/>
  <c r="E3" i="7"/>
  <c r="D3" i="7"/>
  <c r="D4" i="7" s="1"/>
  <c r="C3" i="7"/>
  <c r="I4" i="6"/>
  <c r="G4" i="6"/>
  <c r="E4" i="6"/>
  <c r="C4" i="6"/>
  <c r="I3" i="6"/>
  <c r="H3" i="6"/>
  <c r="H4" i="6" s="1"/>
  <c r="G3" i="6"/>
  <c r="F3" i="6"/>
  <c r="F4" i="6" s="1"/>
  <c r="E3" i="6"/>
  <c r="D3" i="6"/>
  <c r="D4" i="6" s="1"/>
  <c r="C3" i="6"/>
  <c r="I4" i="5"/>
  <c r="G4" i="5"/>
  <c r="E4" i="5"/>
  <c r="C4" i="5"/>
  <c r="I3" i="5"/>
  <c r="H3" i="5"/>
  <c r="H4" i="5" s="1"/>
  <c r="G3" i="5"/>
  <c r="F3" i="5"/>
  <c r="F4" i="5" s="1"/>
  <c r="E3" i="5"/>
  <c r="D3" i="5"/>
  <c r="D4" i="5" s="1"/>
  <c r="C3" i="5"/>
  <c r="I4" i="4"/>
  <c r="G4" i="4"/>
  <c r="E4" i="4"/>
  <c r="C4" i="4"/>
  <c r="I3" i="4"/>
  <c r="H3" i="4"/>
  <c r="H4" i="4" s="1"/>
  <c r="G3" i="4"/>
  <c r="F3" i="4"/>
  <c r="F4" i="4" s="1"/>
  <c r="E3" i="4"/>
  <c r="D3" i="4"/>
  <c r="D4" i="4" s="1"/>
  <c r="C3" i="4"/>
  <c r="I4" i="3"/>
  <c r="G4" i="3"/>
  <c r="E4" i="3"/>
  <c r="C4" i="3"/>
  <c r="I3" i="3"/>
  <c r="H3" i="3"/>
  <c r="H4" i="3" s="1"/>
  <c r="G3" i="3"/>
  <c r="F3" i="3"/>
  <c r="F4" i="3" s="1"/>
  <c r="E3" i="3"/>
  <c r="D3" i="3"/>
  <c r="D4" i="3" s="1"/>
  <c r="C3" i="3"/>
  <c r="I4" i="2"/>
  <c r="G4" i="2"/>
  <c r="E4" i="2"/>
  <c r="C4" i="2"/>
  <c r="I3" i="2"/>
  <c r="H3" i="2"/>
  <c r="H4" i="2" s="1"/>
  <c r="G3" i="2"/>
  <c r="F3" i="2"/>
  <c r="F4" i="2" s="1"/>
  <c r="E3" i="2"/>
  <c r="D3" i="2"/>
  <c r="D4" i="2" s="1"/>
  <c r="C3" i="2"/>
  <c r="I4" i="1"/>
  <c r="G4" i="1"/>
  <c r="E4" i="1"/>
  <c r="C4" i="1"/>
  <c r="I3" i="1"/>
  <c r="H3" i="1"/>
  <c r="H4" i="1" s="1"/>
  <c r="G3" i="1"/>
  <c r="F3" i="1"/>
  <c r="F4" i="1" s="1"/>
  <c r="E3" i="1"/>
  <c r="D3" i="1"/>
  <c r="D4" i="1" s="1"/>
  <c r="C3" i="1"/>
</calcChain>
</file>

<file path=xl/sharedStrings.xml><?xml version="1.0" encoding="utf-8"?>
<sst xmlns="http://schemas.openxmlformats.org/spreadsheetml/2006/main" count="339" uniqueCount="184">
  <si>
    <t xml:space="preserve">
PLANIFICACIÓN DIARIA</t>
  </si>
  <si>
    <t xml:space="preserve">Semana del:
</t>
  </si>
  <si>
    <t>Introduce la fecha de inicio en la celda C2. Las filas 3 y 4 se actualizan automáticamente con las fechas y los días de la semana correctos.</t>
  </si>
  <si>
    <t>Mesa de trabajo de la Jornada de Actualización de Adicciones y Salud Mental, en el Salón de Sesiones, ubicado en Independencia 58, colonia Centro 2do planta, Asiste Edith</t>
  </si>
  <si>
    <t xml:space="preserve">SALA DE CAPACITACIÓN OCUPADA POR CDM de 9 a 15 horas    </t>
  </si>
  <si>
    <t xml:space="preserve"> EVENTO MASTOGRAFO EN IMMIST DE 9:00 AM A 15:00 HORAS </t>
  </si>
  <si>
    <t>Reunión virtual de Conavim y Seguridad Federal porqué quieren reunirse contigo y con las titulares de IMM de Gdl, Zapopan y Tlajomulco, Asiten Izeth, Yare y Edith de 10 a 12 horas.</t>
  </si>
  <si>
    <t>Circulo de mujeres Otomíes en  IMMIST 10:00 a 12:00 horas</t>
  </si>
  <si>
    <t xml:space="preserve">TRASLADO A CJM CON KARLA </t>
  </si>
  <si>
    <t xml:space="preserve">(Circular 744/Depto de capacitación y desarrollo) Jornada de Conferencias UDG 1 de 3, primera conferencia de este ciclo, que se llevará a cabo de las 11:00 a las 13:00 horas en la Capilla “Fray Luis de Argüello” del Museo del Premio Nacional de la Cerámica. </t>
  </si>
  <si>
    <t>(Oficio 106/ Cordinación de programas Sociales) Capacitación del programa BECAS PARA ESTANCIAS INFANTILES 2023 “POR LO QUE MAS QUIERES”, en Casa Morelos en un horario de 2:30 a 16:30 horas, Asisten Fernanda y Olga</t>
  </si>
  <si>
    <t>(Oficio 959/Dif) Sesión del comité técnico del Programa Social Tlaquepaque Alimenta, que se llevará a cabo en la Sala de Ex presidentes de la Presidencia Municipal</t>
  </si>
  <si>
    <t xml:space="preserve"> </t>
  </si>
  <si>
    <t>NOTAS</t>
  </si>
  <si>
    <t>TAREAS</t>
  </si>
  <si>
    <t>(Oficio 410 / COMUCAT) Jornada y al taller (ya que se brindarán herramientas en base a la Política Pública municipal al respecto) éste taller tendrá una duración de 6 horas, distribuidas en las dos tardes del 09 ,10 y 11 de 9:00 am a 17:00 horas.</t>
  </si>
  <si>
    <t>(Yare/Agenda) Reunión en comisaria con Dinora y Karina</t>
  </si>
  <si>
    <t>(Circular 235 / Salud Publica Municipal) En el marco del " Mes de Sensibilización del Cáncer de Mama", le extendemos una cordial invitación a la conferencia con el Tema:  “Sensibilización, Cáncer de Mama”, en el Cineforo del Centro Cultural El Refugio.</t>
  </si>
  <si>
    <t>Sala de ex presidentes</t>
  </si>
  <si>
    <t>Salida a levantamiento de folios Programa "Farmacia de Barrio" .</t>
  </si>
  <si>
    <t>TRASLADO A PROCURADURIA SOCIAL CON ABIGAIL</t>
  </si>
  <si>
    <t>Caravana Cisame Tlaquepaque, acude area de capacitación, Delegación San Pedrito, con un Stand.</t>
  </si>
  <si>
    <t>(Ofcio 409/ COMUCAT) Participación en el Panel de expertos: “Participación Ciudadana en las Políticas Públicas” durante la: “2DA. JORNADA DE ACTUALIZACIÓN EN ADICCIONES Y SALUD MENTAL”</t>
  </si>
  <si>
    <t>(Oficio 441/INJUVET) Invitarlos ser parte de los invitados especiales para el ejercicio de cabildo juvenil 2023. Este se llevara a cabo en la capilla del museo Pantaleón panduro, en el centro cultural el refugio, en un horario de 11:00 a 14:00 horas.</t>
  </si>
  <si>
    <t>(Circular 747/Jefatura de Capacitación) Ciclo de conferencias organizado con la colaboración de los Departamentos de Capacitación y Desarrollo Humano, y de Vinculación Universitaria; con el apoyo del Cuerpo Académico 1098 de la Benemérita Universidad de Guadalajara, de las 11:00 a las 13:00 horas, Tema: "Innovación en los gobiernos locales, Casos de éxito."La sede de esta conferencia será la Capilla “Fray Luis de Argüello” del Museo del Premio Nacional de la Cerámica</t>
  </si>
  <si>
    <t>(Agenda) Mesa de trabajo de los Sistemas, en sala de Expresidentes de 12:00 a 14:00,horas, acude Edith e Izeth.</t>
  </si>
  <si>
    <t>(Oficio 963/DIF) Sesión del comité técnico del Programa Social Tlaquepaque Alimenta en las instalaciones de la Sala de Ex presidentes</t>
  </si>
  <si>
    <t xml:space="preserve">Reunión con Regidoras y Regidores, tema "Farmacia de barrio"  </t>
  </si>
  <si>
    <t>Grabación del vídeo "Lazada Rosa"  afuera de presidencia todas las compañeras</t>
  </si>
  <si>
    <t xml:space="preserve"> 2 TRASLADOS A CJM CON KARLA Y ARISAI </t>
  </si>
  <si>
    <t>Evento Mujeres al Poder, conmemoración de los 70 años del Voto de las Mujeres en la Explanada de la Presidencia Municipal de 10:00 a 15:00 horas.</t>
  </si>
  <si>
    <t>(Instituto Electoral y de Partiipación Ciudadana) Conversatorio "70 Aniversario del voto de la mujeres en Mexico" a celebrarse en la Bibliteca Juan Jose Arreola.</t>
  </si>
  <si>
    <t xml:space="preserve">Cita SAT Oficina de Lazaro Cardenas </t>
  </si>
  <si>
    <t>(Circular 751/Depto de capacitación y Desarrollo humano) Ciclo de conferencias, la sede de esta conferencia será la Capilla “Fray Luis de Argüello” del Museo del Premio Nacional de la Cerámica “Pantaleón Panduro” de 11 am a 13 horas.</t>
  </si>
  <si>
    <t>Llevar camioneta Gris a Servicio a la Agencia</t>
  </si>
  <si>
    <t>Desayuno con Mujeres Otomis en el IMMIST</t>
  </si>
  <si>
    <t>(Instituto Electoral y de Partiipación Ciudadana) Evento en conmemoración al 70 aniversario del Sufragio femenino en mexico, en el que se reconocera a mujeres destacadas por trayectoria en el estado de jalisco, tendrá lugar en el Auditoria Carmen Castañeda.</t>
  </si>
  <si>
    <t>Firma de Convenio de Colaboración y Anexo Técnico del CDM a realizarse en la Sala de Expresidentes.</t>
  </si>
  <si>
    <t>Certificación "EC0779", en un horario: 9:00 am a 17:00 hrs (8 horas diarias), se llevará a cabo en las instalaciones de la Secretaria de Igualdad Sustantiva entre Mujeres y Hombres, Piso 2, ubicadas en Francisco de Quevedo 169, Col. Arcos Vallarta, C.P 44130 en Guadalajara, Asisten Izeth, Yare y Edith</t>
  </si>
  <si>
    <t>(Oficio 795 / SISEMH) Primera sesión ordinaria de la comisión de Atención en el CREA</t>
  </si>
  <si>
    <t>(Oficio 971/DIF) Cubrir evento protocolario de entrega de despensas del programa social "Tlaquepaque Alimenta" el se llevará a cabo en la Explanada de la delegación de las Juntas de 9:00 a 13:00 horas.</t>
  </si>
  <si>
    <t>Reunión con comisaria, Asiste Alejandro.</t>
  </si>
  <si>
    <t xml:space="preserve">Reunión en Cultura con FICFE, Asiste Alejandro </t>
  </si>
  <si>
    <t>(Oficio 746/ Alma Dolores Hurtado) Sesión ordinaria de la Comisión Edilicia Permanente de Igualdad de Género, a celebrarse en el Salón de Sesiones del Pleno del Ayuntamiento</t>
  </si>
  <si>
    <t>Visita a Oficinas del Cecovim para ver avances de remodelación para la Inaguración</t>
  </si>
  <si>
    <t>(Oficio 507/Mejora Regulatoria) Capacitación para implementar la segunda etapa del proyecto Ventanilla Digital de Trámites y Servicios, que se llevará a cabo en el Salón del Pleno ubicado en el interior de la Presidencia Municipal, Asiste Miguel.</t>
  </si>
  <si>
    <t xml:space="preserve">Llevar a Alejandro a las Oficinas del CECOVIN para recibir el lugar y al personal de limpieza  </t>
  </si>
  <si>
    <t>Llevar a Fernanda a recoger Placa de Acrílico</t>
  </si>
  <si>
    <t>Visita en Oficinas de CECOVIM de la SISEMH</t>
  </si>
  <si>
    <t xml:space="preserve">Llevar mobiliario y al personal de Barrios de Paz a las oficinas de CECOVIM </t>
  </si>
  <si>
    <t>(Izeth/Watsap) Reunión de gabinete con Vicente Magaña en la sala de expresidentes, Asiste Izeth</t>
  </si>
  <si>
    <t xml:space="preserve">Salida de Ruta 25N </t>
  </si>
  <si>
    <t>Mesa de Trabajo del Personal del CDM en sala de capacitación</t>
  </si>
  <si>
    <t>TRASLADO PERSONAL DE BARRIOS DE PAZ A SANTA ANITA</t>
  </si>
  <si>
    <t>CAPACITACIÓN A COMISARÍA DE 10:30 A 15:00 HORAS</t>
  </si>
  <si>
    <t>TRASLADO A CIUDAD NIÑEZ CON KARLA</t>
  </si>
  <si>
    <t>Charla en Primaria de 10:00 am</t>
  </si>
  <si>
    <t xml:space="preserve">REUNIÓN EN IMMIST CON POLITICAS PUBLICAS CON JESUS BUENROSTRO DE INOVACIÓN GUBERNAMENTAL </t>
  </si>
  <si>
    <t xml:space="preserve">(Oficio 367 / Desarrollo Económico) Sesión Ordinaria Programa "Hecho a Mano" </t>
  </si>
  <si>
    <t xml:space="preserve">(Oficio 368 / Desarrollo Económico) Sesión Ordinaria Programa "Becas para Estancias Infantiles " </t>
  </si>
  <si>
    <t>TRASLADO A CIUDAD NIÑEZ Y CJM DE KARLA</t>
  </si>
  <si>
    <t>(Izeth) Cita en Licencia en Calle.Rosales</t>
  </si>
  <si>
    <t>CONAVIM FECHA Y HORA POR CONFIRMAR</t>
  </si>
  <si>
    <t>(Oficio SSPC/S.T.XII/176
/Secretaria de Segurldady Protección Ciudadana) Informe de manera presencial en la reunión de mesa de Paz en Instituto de Formación policial ubicado en Calle Vicente Guerrero, Col. La Asunción, C.P. 45527. Mpio de San Pedro Tlaquepaque, Jalisco, Asiste Laura</t>
  </si>
  <si>
    <t>Reunión en IMMIST con personal de Barrios de Paz</t>
  </si>
  <si>
    <t>CAPACITACIÓN A COMISARÍA 10:30 a 15:00</t>
  </si>
  <si>
    <t>RUTA DE SOCIALIZACIÓN A COMUNIDADES DEL FICFEM. DE 10:00 A 12:00 ACUDEN: ÀREA DE CAPACITACIÓN, SOLICITAMOS TRASLADO EN LA RUTA: SAN MARTÍN DE LAS FLORES-TOLUQUILLA-SANTA ANITA</t>
  </si>
  <si>
    <t>(Pendientes/Edith) Reunión en prepa 22 por lo de COMUSALME, Asiste Edith</t>
  </si>
  <si>
    <t>TRASLADO A CJM CON ABIGAIL</t>
  </si>
  <si>
    <t>RUTA DE SOCIALIZACIÓN A COMUNIDADES DEL FICFEM. DE 10:00 A 13:00 ACUDEN: ÀREA DE CAPACITACIÓN, SOLICITAMOS TRASLADO EN LA RUTA: SAN MARTÍN DE LAS FLORES-TOLUQUILLA-SANTA ANITA</t>
  </si>
  <si>
    <t xml:space="preserve">Capacitación a Primaria, Urbana 970. Colonia Fco. I. Madero </t>
  </si>
  <si>
    <t>TRASLADO A CJM CON ARISAI</t>
  </si>
  <si>
    <t>(Oficio 453/IMJUVE) Evento "JOVENES POR LA PAZ" que tiene el propósito de reconstruir el tejido social dándole a las juventudes el nombramiento de "embajadores de paz", se llevara a cabo en el Patio San Pedro.</t>
  </si>
  <si>
    <t>TRASLADO A CJM CON KARLA</t>
  </si>
  <si>
    <t>(Oficio 139/Jefatura de Gabinete) Convocarlos a la Reunión de Planeación para la Macro Entrega de Programas Sociales y Posada, la cual tendrá sera en la Sala de Expresidentes, Asite Izeth y Yare</t>
  </si>
  <si>
    <t>CITA LICENCIA, ASISTE IZETH</t>
  </si>
  <si>
    <t>(Oficio 991/DIF) Sesión del comité técnico del Programa Social Tlaquepaque Alimenta,en las instalaciones de la Sala de Ex presidentes de la Presidencia Municipal.</t>
  </si>
  <si>
    <t>(AGENDA) Cita en Promomedios radio para hablar del Tema Mecanica Basica para Mujeres, Asisten Izeth, Yare y Alejandro</t>
  </si>
  <si>
    <t>SE LLEVA A SERVICIO LA CAMIONETA BLANCA DE 9 A 15 HORAS</t>
  </si>
  <si>
    <t xml:space="preserve">Reunión en las Oficinas del CJM,  con el tema Ruta de Atención, Asisten, María Elena
Abbey 
Karla 
Edith 
Izeth </t>
  </si>
  <si>
    <t>TRASLADO A CJM CON ARISAY</t>
  </si>
  <si>
    <t>(Yare) SISEMH TEMA BARRIOS DE PAZ, ASISTE IZETH</t>
  </si>
  <si>
    <t>(ITEI) Simposium "Jalisco Digital, Accesible y Transparente"  que se llevara a cabo en Ciudad digital, Asiste Miguel</t>
  </si>
  <si>
    <t>(Cultura / FICFEM) Reunión en Cultura para acurdos de Evento, Asiste Aurora</t>
  </si>
  <si>
    <r>
      <rPr>
        <b/>
        <sz val="11"/>
        <color theme="1"/>
        <rFont val="Montserrat"/>
      </rPr>
      <t>SOLICITAMOS TRASLADO</t>
    </r>
    <r>
      <rPr>
        <b/>
        <sz val="18"/>
        <color theme="1"/>
        <rFont val="Montserrat"/>
      </rPr>
      <t xml:space="preserve"> </t>
    </r>
    <r>
      <rPr>
        <b/>
        <sz val="7"/>
        <color theme="1"/>
        <rFont val="Montserrat"/>
      </rPr>
      <t>RUTA DE SOCIALIZACIÓN A COMUNIDADES DEL FICFEM. DE 10:00 A 12:00 ACUDEN: ÀREA DE CAPACITACIÓN, SAN MARTÍN DE LAS FLORES-TOLUQUILLA-SANTA ANITA</t>
    </r>
  </si>
  <si>
    <r>
      <rPr>
        <b/>
        <sz val="11"/>
        <color theme="1"/>
        <rFont val="Montserrat"/>
      </rPr>
      <t>SOLICITAMOS TRASLADO</t>
    </r>
    <r>
      <rPr>
        <b/>
        <sz val="18"/>
        <color theme="1"/>
        <rFont val="Montserrat"/>
      </rPr>
      <t xml:space="preserve"> </t>
    </r>
    <r>
      <rPr>
        <b/>
        <sz val="7"/>
        <color theme="1"/>
        <rFont val="Montserrat"/>
      </rPr>
      <t>RUTA DE SOCIALIZACIÓN A COMUNIDADES DEL FICFEM. DE 10:00 A 12:00 ACUDEN: ÀREA DE CAPACITACIÓN, SAN MARTÍN DE LAS FLORES-TOLUQUILLA-SANTA ANITA</t>
    </r>
  </si>
  <si>
    <t>Reunión con mujeres EMPRENDEDORAS, Verbena Naranja, Asiste Aurora, Fer y Mara</t>
  </si>
  <si>
    <t>(Aurora) Reunión en IMMIST con: Protección civil y bomberos, Comisaria, Centro Historico, Alumbrado Publico y Comunicación Social</t>
  </si>
  <si>
    <t>REUNIÓN DEL PERSONAL DEL CDM EN SALA DE CAPACITACIÓ DE 10 AM A 12 HORAS</t>
  </si>
  <si>
    <t xml:space="preserve">(AURORA) Inaguración de la feria de la muñeca LELE en la Explanada de los 2 Templos en Gdl, Asisten Izeth </t>
  </si>
  <si>
    <t>(Capacitación) Invitación a Programa Reeducación de Conductas Armónicas, con un horario de 12:00 a 15:00 en el Centro Especializado para la Erradicación de las Conductas Violentas hacia las Mujeres (CECOVIM), ubicado en Salamanca 112 entre Petroleros Mexicanos y Poza Rica. San Pedrito.</t>
  </si>
  <si>
    <t>(Agenda/Izeth) Cita con Susi y Laura peregrina en oficina de RP, Asisten Izeth, Yaremi Aurora</t>
  </si>
  <si>
    <t xml:space="preserve">(Izeth/Agenda) Reunión con Jefe de gabinete </t>
  </si>
  <si>
    <t>Cita en Chapultepec contry, Asiste Izeth</t>
  </si>
  <si>
    <t>Apertura FICFE 2023- Patio San Pedro. Aurora, Alejandro, Yaremi</t>
  </si>
  <si>
    <t>DIA</t>
  </si>
  <si>
    <t xml:space="preserve">Capacitación en Centro de estudios Administrativos de occidente (avenida niños héroes 14), Asisten, Yaremi y Aurora </t>
  </si>
  <si>
    <t>TRASLADO A CECOVIM POR SILLAS</t>
  </si>
  <si>
    <t>Reuniòn con comisarìa 9:30 am, Asisten Alejandro y Yare</t>
  </si>
  <si>
    <t xml:space="preserve">2 TRASLADOS A CJM </t>
  </si>
  <si>
    <t>DE</t>
  </si>
  <si>
    <t>(Oficio PCE/MUCPAZ_048) Sesión para "Vincular estrategias para la prevención del embarazo adolescente y el fortalecimiento de las redes de mujeres constructoras de paz", de 10:00 a 13:00 horas, Asisten, Olga y Paty</t>
  </si>
  <si>
    <t>Reuniòn con Barrios de Paz en IMMIST</t>
  </si>
  <si>
    <t>ASUETO</t>
  </si>
  <si>
    <t>Reuniòn con personal del CDM de 11:00 a 13:00 horas</t>
  </si>
  <si>
    <t>TRASLADO A SERVICIO MEDICOS Y CJM CON ARISAI</t>
  </si>
  <si>
    <t>(Capacitación) Invitación a Programa Reeducación de Conductas Armónicas, con un horario de 12:00 a 14:00 en el Centro Especializado para la Erradicación de las Conductas Violentas hacia las Mujeres (CECOVIM), ubicado en Salamanca 112 entre Petroleros Mexicanos y Poza Rica. San Pedrito.</t>
  </si>
  <si>
    <t xml:space="preserve">VERBENA </t>
  </si>
  <si>
    <t>(Oficio 435/COMUCAT) Se convoca a Reunión de COMUSALME, en la sala de cabildo ubicada en la Presidencia Municipal Asiste Izeth</t>
  </si>
  <si>
    <r>
      <rPr>
        <sz val="10"/>
        <color theme="1"/>
        <rFont val="Montserrat"/>
      </rPr>
      <t>Capacitación a estancias infantiles- Con desarrollo económico en Cineforo, Asisten Aurora, Fernanda y Yaremi</t>
    </r>
    <r>
      <rPr>
        <b/>
        <sz val="10"/>
        <color theme="1"/>
        <rFont val="Montserrat"/>
      </rPr>
      <t xml:space="preserve"> </t>
    </r>
  </si>
  <si>
    <t xml:space="preserve">NARANJA </t>
  </si>
  <si>
    <t xml:space="preserve">Y </t>
  </si>
  <si>
    <t>Santa Anita- FICFE capacitación completa</t>
  </si>
  <si>
    <t>Toluquilla- FICFE capacitación completa</t>
  </si>
  <si>
    <t>FICFE en San Martin de las Flores, Asisten capacitación completa</t>
  </si>
  <si>
    <t>Clausura del FICFE en Patio San Pedro</t>
  </si>
  <si>
    <t>PROYECCIÓN DE CORTOMETRAJES</t>
  </si>
  <si>
    <t>(TLAJOMULCO MEZA DE PAZ/KAREN ESPINAL) REUNIÓN POR ZOOM, TEMA MESA DE PAZ</t>
  </si>
  <si>
    <t>CHARLA NARANJA- PEMEX- horario y lugar por confirmar- Alejandro, Fer, Yare</t>
  </si>
  <si>
    <t xml:space="preserve">Caravana PEMEX- SERVICIOS DE INFORMACIÓN SOBRE VIOLENCIA DE GÉNERO-- ¿QUÉ ES EL 25 N? Alejandro, Olga </t>
  </si>
  <si>
    <t>(Yaremi) TRASLADO A CECOVIM PARA LLEVAR BOCINAS</t>
  </si>
  <si>
    <t>(oficio 966/DIF) Invitación a participar en la convocatoria extraordinaria del curso “Elementos generales para la protección inmediata de NNA víctimas de violencia", el cual se llevará a cabo del 27 de noviembre al 8 de diciembre del presente año, con una duración total de 20 horas, divididas en 2 horas diarias, a través de 10 días hábiles, bajo la implementación de actividades autogestivas para la revisión teórica y conceptual, pruebas y análisis de recursos (presentaciones, videos, etc.) de manera virtual.</t>
  </si>
  <si>
    <t>Caravana en Clinica de PEMEX- SERVICIOS DE INFORMACIÓN SOBRE VIOLENCIA DE GÉNERO-- ¿QUÉ ES EL 25 N? el traslados es por parte de ellos,Asisten Olga, Yare y Alejandro</t>
  </si>
  <si>
    <t xml:space="preserve">(Yare) ACTO PROTOCOLARIO Y DE APERTURA DE LAS CAPACITACIONES A PERSONAL DE COMISARÌA DE 9:00 A 12:00 EN EL INSTITUTI DE FORMACIÒN Y DE PROFESIONALIZACIÒN, ACUDE IZETH </t>
  </si>
  <si>
    <t>Manifiesto presidencia de las 9:00 am a 15:00 horas</t>
  </si>
  <si>
    <t>(Adriana Zuñiga/Regidora) Se les convoca a reunión para tema de Barrios de paz en el Pleno del Ayuntamiento</t>
  </si>
  <si>
    <t>(Oficio 468/ INJUVET) Septima junta de gobierno del instituto municipal de la juventud en Tlaquepaque, esta tendrá lugar en la sala de expresidentes, ubicada en la presidencia municipal de Tlaquepaque.</t>
  </si>
  <si>
    <t>(Correo Electronico/Edith-Liliana Morones) Trabajo colaborativo con el Centro para el Desarrollo de las Mujeres CDM, invitación a reunión virtual para la clausura de las actividades operativas de este ejercicio fiscal de PROABIM 2023, se llevará a cabo virtualmente en un horario de 10:00 a.m. a 11:00 a.m., con la siguiente liga de google meet https://meet.google.com/jrm-zgcj-xpr</t>
  </si>
  <si>
    <t>(Edith) Caravana de difusión IMMIST en Clínica Tlaquepaque de PEMEX (Av. Niños Heroés 699), de 10 a 14 hrs, Asisten Olga y Alejandro</t>
  </si>
  <si>
    <t>(Oficio 822/Desarrollo Economico) Inauguración de la Expo EncuéntraME, así mismo a la Develación de las Muñecas LELÉ, en el Jardín Hidalgo</t>
  </si>
  <si>
    <t>Evento con motivo del pronunciamiento en el marco del 25N día internacional para la eliminación de la violencia en contra de las mujeres en el que la presidenta municipal dará lectura al manifiesto.</t>
  </si>
  <si>
    <t>Reunión en comunicación Social para te de COMUSALME</t>
  </si>
  <si>
    <t xml:space="preserve">Colegio Nueva España, Capacitación "red flags" </t>
  </si>
  <si>
    <t>(Oficio PCE/MUCPAZ_048) Sesión para "Vincular estrategias para la prevención del embarazo adolescente y el fortalecimiento de las redes de mujeres constructoras de paz", de 11:00 a 13:00 horas, Asisten, Olga y Paty</t>
  </si>
  <si>
    <t>(Oficio 1458/Construcción) Tercera Sesión del Comité Técnico del programa “Queremos Cuidarte” a las 12:00 horas y (Oficio 1458/Construcción) Tercera Sesión del Comité Técnico del programa “Te Queremos Familia” a las 12:15 horas, en Construcción de la Comunidad.</t>
  </si>
  <si>
    <t xml:space="preserve">(Invitación 1683/Dirección Operativa) Invitación a Graduación de Cadetes, patio San Pedro Centro Cultural el Refugio, Asisten Izeth, Alejandro, Yaremi, Fernanda. </t>
  </si>
  <si>
    <t>SEGUNDA SESIÓN REEDUCATIVO BdP-CECOVIM, Asiste Alejandro de 12:30 a 14:00 horas en San Pedrito</t>
  </si>
  <si>
    <t xml:space="preserve">(Oficio 1472/Construcción) Tercera Sesión del Comité Técnico del programa “Te Queremos Jefa” a las 12:30 horas, (Oficio 1480) Tercera Sesión del Comité Técnico del programa “Te Queremos con Talento”, a las 12:45 horas en Construcción de la Comunidad  </t>
  </si>
  <si>
    <t xml:space="preserve">(Oficio MR423/Mejora Regulatoria) Reunión de trabajo sobre la captura de información de la Ventanilla Digital de Trámites y Servicio en Salón del Pleno </t>
  </si>
  <si>
    <t xml:space="preserve">2 TRASLADOS A SERVICIOS MEDICOS Y 1 A CJM </t>
  </si>
  <si>
    <t>(Oficio INMUJERESGDUDG1194A/2023) Mesa de trabajo de Institutos Municipales de las Mujeres de la Zona Metropolitana, en la Sala de Expresidentas y Expresidentes de la Presidencia Municipal de Guadalajara, sito Av. Miguel Hidalgo y Costilla No. 400, Col. Centro, Edith, Maria Elena, Laura y Arisai.</t>
  </si>
  <si>
    <t>(Oficio 1027/DIF) Solicitar su presencia en la Sesión del comité técnico del Programa Social Tlaquepaque Alimenta, que se llevará en las instalaciones de la Sala de Ex presidentes</t>
  </si>
  <si>
    <t>TRASLADO A SERVICIOS MEDICOS Y CJM</t>
  </si>
  <si>
    <t>(Oficio 1002/DIF) Solicitar su apoyo con una mesa de atención de los servicios que considere convenientes, para cubrir el evento de entrega de despensas del programa social “Tlaquepaque Alimenta”, el cual tendrá lugar en la privada Ermita, entre la calle Ermita y Prol. San Antonio, colonia La Guadalupana.</t>
  </si>
  <si>
    <t>(Invitación PersonalCiudades Educadoras)  Invitación al Concierto Raices Sonido de Tlaquepaque por el día INTERNACIONAL DE LA CIUDAD EDUCADORA, en el Cine Foro</t>
  </si>
  <si>
    <t>Proxima Mesa de Paz presencial en comisaria de Tlajomulco, Asiste Laura</t>
  </si>
  <si>
    <t>(Oficio 999/DIF) Invitación  a la Jornada Municipal de Prevención de Abuso Sexual Infantil (ASI): Grítalo, cuéntalo y cuenta conmigo que forma parte fundamental del Programa Barrios de Paz 2023 así como a la inauguración y clausura, dicha inauguración será el próximo 04 de diciembre a las 09:00 hrs y se realizara en las instalaciones del Cine Foro Municipal (C. Donato Guerra 160, Colonia San Juan, San Pedro Tlaquepaque) y la clausura el día 6 de diciembre a parir de las 14:15 hrs en las instalaciones del Museo Municipal del Premio Nacional de la Cerámica “Pantaleón Panduro”</t>
  </si>
  <si>
    <t xml:space="preserve">(Whatsapp/Pendientes) Evento " Somos tu Red de Apoyo" con la participación de la CONAVIM, Poder Judicial, Poder Legislativo, Poder Ejecutivo y los 125 municipios del Estado en el Auditorio de la Comisaría General de Seguridad Publica Zapopan.(Blvrd Panamericano 310, Administrativa Nte H. Ayuntamiento) </t>
  </si>
  <si>
    <t>(Secretaria de Seguridad Nacional /Regional) Entrevista/desayuno que realizarán l@s evaluador@s del Consejo para la Acreditación de Programas, Educativos en Humanidades (COAPEHUM), en el Restaurante del Hotel Country Plaza, ubicado en Av. Prolongación Américas No. 1170, Colonia
Altamira, Zona Financiera, C.P. 45160, Zapopan Jalisco, Asiste Edith</t>
  </si>
  <si>
    <t>Capacitación a Personal del IMMIST de 9:30 am a 12:00 horas</t>
  </si>
  <si>
    <t>(Oficio 413/COMUCAT) Séptima Sesión Ordinaria de la Junta de Gobierno del Consejo Municipal Contra las Adicciones en Sala de Expresidentes, a las 10:00 a.m.</t>
  </si>
  <si>
    <t xml:space="preserve">Capacitación 1 sensibilización PEG a personal IMMIST </t>
  </si>
  <si>
    <t>(Oficio 472/IMJUVET) Octava Sesión Ordinaria de la Junta de Gobierno del Instituto Municipal de la Juventud en Sala de Expresidentes, a las 11:00 a.m.</t>
  </si>
  <si>
    <t>(Oficio 1647/ Politicas Públicas de IMMIST) Invitación a la presentación del “Plan de Acción Comunitaria” definido por la Red de Mujeres Constructoras de Paz del Municipio de Tlaquepaque, como su propuesta para la resolución de conflictos y el fortalecimiento del tejido social a Comisaria, Parques y jardines, Alumbrado, Servicios Publicos Municipales, Reglamentos, Agua Potable, Dif de las 12:00 a las 14:00 horas en las Intalaciones del IMMIST.</t>
  </si>
  <si>
    <t>(Edith) Entrega de Constancias a Servidores Públicos del programa CECOVIM, en Cecovim Tlaquepaque</t>
  </si>
  <si>
    <t xml:space="preserve">(Yaremi/Whatsapp) Cierran los talleres de Cecovim en Santa Anita, los profesionistas entregarán constancias que van firmadas x Izeth. Asisten Yaremi y Laura </t>
  </si>
  <si>
    <t>Traslado de cajas de Archivo al Archivo Municipal</t>
  </si>
  <si>
    <t>(Oficio MR423/Mejora Regulatoria) Reunión de trabajo sobre la captura de información de la Ventanilla Digital de Trámites y Servicio en Salón del Pleno, Asiste Miguel</t>
  </si>
  <si>
    <t>Pega de Carteles para Posada Institucional de 12:45 pm a 14:30 horas</t>
  </si>
  <si>
    <t>(Edith) Entrega de certificaciones de EC0539 en Comisaria Gral de Seguridad Publica de Zapopan (Bvrl. Panamericano 310) Asisten Olga, Aurora, Arisai, Ahumada , Edith</t>
  </si>
  <si>
    <t xml:space="preserve">TRASLADO A CJM </t>
  </si>
  <si>
    <t>(Wat Agenda/Izeth) Posada Gabinete, pendiente lugar.</t>
  </si>
  <si>
    <t>(Izeth/Watsap Agenda) Reunión de gabinete súper importante su presencia en la sala de expresidentes</t>
  </si>
  <si>
    <t>CHARLA NARANJA- PEMEX- horario y lugar por confirmar</t>
  </si>
  <si>
    <t>(Edith) Reunión en SISEMH, tema Barrios de Paz</t>
  </si>
  <si>
    <t>(Wat Instituto/Izeth) Ir a pagar Desayuno de la posada del IMMIST</t>
  </si>
  <si>
    <t>TRASLADOS A CJM CON MA.ELENA (MARGARITA)</t>
  </si>
  <si>
    <t>Comprar insumos de Posada en Lomas del Tapatio</t>
  </si>
  <si>
    <t>(Wat Instituto/Izeth) Posada Desayuno en IMMIST</t>
  </si>
  <si>
    <t>(Circular 763 / Capacitación) Ciclo de Conferencias de COMUSALME en la Capilla Fray Luis Arguello de 10:00 a 11:30 am, Asiste Karla</t>
  </si>
  <si>
    <t>(IMMIST) Convocatoria Octava Sesión Ordinaria y última del 2023 de la Junta de Gobierno del Instituto Municipal de las Mujeres y para la Igualdad Sustantiva en San Pedro Tlaquepaque (2022-2024)</t>
  </si>
  <si>
    <t>TRASLADOS AL ITEI Y A CIUDAD NIÑEZ MIGUEL</t>
  </si>
  <si>
    <t>TRASLADOS A CJM CON KARLA</t>
  </si>
  <si>
    <t>(Politicas Públicas del IMMIST) Quinta Sesión Ordinaria del Sistema Municipal para la Igualdad Sustantiva entre Mujeres y Hombres en San Pedro Tlaquepaque (2022-2024)</t>
  </si>
  <si>
    <t>(Oficio 1583 / Construcción dela comunidad) Clausura del Comité Técnico del programa social: “Te Queremos con Talento”,en las instalaciones de la Coordinación General de Construcción de la Comunidad, Asiste Ahumada                                                                                               (Oficio 1592 / Construcción dela comunidad) Sesión de clausura del Comité Técnico del programa social: “Queremos Cuidarte”</t>
  </si>
  <si>
    <t>(Politicas Publicas del IMMIST) Sexta Sesión Ordinaria del Sistema Municipal de Prevención, Atención y Erradicación de la Violencia contra las Mujeres en San Pedro Tlaquepaque (2022-2024)</t>
  </si>
  <si>
    <t xml:space="preserve">(Oficio 1599 / Construcción dela comunidad) Clausura del Comité Técnico del programa social: “Te Queremos Familia”, en Coordinación General de Construcción de la Comunidad                                                                                                                                                              (Oficio 1599 / Construcción dela comunidad)  Sesión  de clausura del Comité Técnico del programa social: “Te Queremos Jefa”, en Coordinación General de Construcción de la Comunidad                                                </t>
  </si>
  <si>
    <t>Salida a Lomas del Tapatio a difusión de posada 13:00 a 14:30 pm</t>
  </si>
  <si>
    <t>Posada organizada por IMMIST en Lomas del Tapatio</t>
  </si>
  <si>
    <t>BAZAR NOS QUEREMOS LIBRES, EXPLANADA DEL JARDIN HIDALGO</t>
  </si>
  <si>
    <t>Limpieza de Calle en Juan de la Barrera</t>
  </si>
  <si>
    <t>Limpieza de Calle en Av. 8 de Julio</t>
  </si>
  <si>
    <t>OFICINA</t>
  </si>
  <si>
    <t>CAPACITACIÓN A SERVIDORES PUBLICOS SOBRE "PROTOCOLO PARA PREVENIR, ATENDER Y SANCIONAR EL HOSTIGAMIENTO SEXUAL EN LA ADMINISTRACIÓN PUBLICA" EN CINE FORO, IMPARTEN ALEJANDRO- AURORA- PAOLA - YAREMI - LORENA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</si>
</sst>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mmmm&quot; &quot;d"/>
    <numFmt numFmtId="165" formatCode="m&quot;/&quot;d"/>
    <numFmt numFmtId="166" formatCode="dd&quot;/&quot;mm"/>
    <numFmt numFmtId="167" formatCode="hh&quot;:&quot;mm&quot; &quot;"/>
    <numFmt numFmtId="168" formatCode="h:mm\ AM/PM"/>
    <numFmt numFmtId="169" formatCode="h&quot;:&quot;mm&quot; &quot;AM/PM&quot; &quot;"/>
  </numFmts>
  <fonts count="58">
    <font>
      <sz val="10"/>
      <color rgb="FF000000"/>
      <name val="Arial"/>
      <scheme val="minor"/>
    </font>
    <font>
      <sz val="10"/>
      <color rgb="FFFFFFFF"/>
      <name val="Roboto"/>
    </font>
    <font>
      <sz val="21"/>
      <color rgb="FFFFFFFF"/>
      <name val="Roboto"/>
    </font>
    <font>
      <sz val="10"/>
      <name val="Arial"/>
    </font>
    <font>
      <i/>
      <sz val="10"/>
      <color rgb="FFFFFFFF"/>
      <name val="Roboto"/>
    </font>
    <font>
      <sz val="11"/>
      <color rgb="FFFFFFFF"/>
      <name val="Roboto"/>
    </font>
    <font>
      <b/>
      <sz val="11"/>
      <color rgb="FFFFFFFF"/>
      <name val="Roboto"/>
    </font>
    <font>
      <sz val="10"/>
      <color rgb="FF666666"/>
      <name val="Roboto"/>
    </font>
    <font>
      <sz val="10"/>
      <color rgb="FF434343"/>
      <name val="Roboto"/>
    </font>
    <font>
      <b/>
      <sz val="11"/>
      <color rgb="FF434343"/>
      <name val="Roboto"/>
    </font>
    <font>
      <sz val="10"/>
      <color theme="1"/>
      <name val="Roboto"/>
    </font>
    <font>
      <sz val="10"/>
      <color rgb="FF555555"/>
      <name val="Roboto"/>
    </font>
    <font>
      <sz val="10"/>
      <color rgb="FF000000"/>
      <name val="Roboto"/>
    </font>
    <font>
      <sz val="11"/>
      <color rgb="FF000000"/>
      <name val="Calibri"/>
    </font>
    <font>
      <sz val="12"/>
      <color theme="1"/>
      <name val="Roboto"/>
    </font>
    <font>
      <b/>
      <sz val="12"/>
      <color rgb="FF0F9D58"/>
      <name val="Roboto"/>
    </font>
    <font>
      <b/>
      <sz val="11"/>
      <color rgb="FF212529"/>
      <name val="Poppins"/>
    </font>
    <font>
      <b/>
      <sz val="10"/>
      <color rgb="FF555555"/>
      <name val="Roboto"/>
    </font>
    <font>
      <sz val="11"/>
      <color rgb="FF212529"/>
      <name val="Poppins"/>
    </font>
    <font>
      <b/>
      <sz val="10"/>
      <color theme="1"/>
      <name val="Montserrat"/>
    </font>
    <font>
      <b/>
      <sz val="10"/>
      <color rgb="FF000000"/>
      <name val="Roboto"/>
    </font>
    <font>
      <sz val="11"/>
      <color theme="1"/>
      <name val="Montserrat"/>
    </font>
    <font>
      <sz val="13"/>
      <color theme="1"/>
      <name val="Montserrat"/>
    </font>
    <font>
      <sz val="11"/>
      <color rgb="FF000000"/>
      <name val="Montserrat"/>
    </font>
    <font>
      <sz val="10"/>
      <color rgb="FF000000"/>
      <name val="Montserrat"/>
    </font>
    <font>
      <sz val="11"/>
      <color rgb="FFFF0000"/>
      <name val="Montserrat"/>
    </font>
    <font>
      <b/>
      <sz val="8"/>
      <color theme="1"/>
      <name val="Montserrat"/>
    </font>
    <font>
      <b/>
      <sz val="7"/>
      <color rgb="FFFF0000"/>
      <name val="Montserrat"/>
    </font>
    <font>
      <sz val="10"/>
      <color theme="1"/>
      <name val="Montserrat"/>
    </font>
    <font>
      <sz val="10"/>
      <color theme="1"/>
      <name val="Arial"/>
    </font>
    <font>
      <b/>
      <sz val="7"/>
      <color theme="1"/>
      <name val="Montserrat"/>
    </font>
    <font>
      <sz val="10"/>
      <color rgb="FFFF0000"/>
      <name val="Roboto"/>
    </font>
    <font>
      <b/>
      <sz val="12"/>
      <color rgb="FF000000"/>
      <name val="Montserrat"/>
    </font>
    <font>
      <b/>
      <sz val="20"/>
      <color rgb="FF000000"/>
      <name val="Roboto"/>
    </font>
    <font>
      <b/>
      <sz val="20"/>
      <color theme="1"/>
      <name val="Montserrat"/>
    </font>
    <font>
      <b/>
      <sz val="17"/>
      <color theme="1"/>
      <name val="Montserrat"/>
    </font>
    <font>
      <b/>
      <sz val="11"/>
      <color theme="1"/>
      <name val="Montserrat"/>
    </font>
    <font>
      <sz val="10"/>
      <color rgb="FFFF0000"/>
      <name val="Montserrat"/>
    </font>
    <font>
      <sz val="12"/>
      <color rgb="FF212529"/>
      <name val="Poppins"/>
    </font>
    <font>
      <b/>
      <i/>
      <sz val="12"/>
      <color rgb="FF000000"/>
      <name val="Roboto"/>
    </font>
    <font>
      <b/>
      <sz val="9"/>
      <color rgb="FFFF0000"/>
      <name val="Montserrat"/>
    </font>
    <font>
      <sz val="15"/>
      <color theme="1"/>
      <name val="Montserrat"/>
    </font>
    <font>
      <b/>
      <sz val="10"/>
      <color rgb="FF000000"/>
      <name val="Montserrat"/>
    </font>
    <font>
      <sz val="10"/>
      <color rgb="FF000000"/>
      <name val="Roboto"/>
    </font>
    <font>
      <sz val="9"/>
      <color rgb="FF000000"/>
      <name val="Roboto"/>
    </font>
    <font>
      <sz val="16"/>
      <color theme="1"/>
      <name val="Montserrat"/>
    </font>
    <font>
      <sz val="10"/>
      <color theme="1"/>
      <name val="Arial"/>
      <scheme val="minor"/>
    </font>
    <font>
      <sz val="9"/>
      <color rgb="FF000000"/>
      <name val="Montserrat"/>
    </font>
    <font>
      <sz val="8"/>
      <color rgb="FF000000"/>
      <name val="Roboto"/>
    </font>
    <font>
      <b/>
      <sz val="10"/>
      <color rgb="FF9900FF"/>
      <name val="Roboto"/>
    </font>
    <font>
      <b/>
      <sz val="10"/>
      <color rgb="FF999999"/>
      <name val="Roboto"/>
    </font>
    <font>
      <sz val="12"/>
      <color rgb="FF212529"/>
      <name val="Arial"/>
    </font>
    <font>
      <b/>
      <sz val="12"/>
      <color rgb="FF000000"/>
      <name val="&quot;Times New Roman&quot;"/>
    </font>
    <font>
      <b/>
      <sz val="11"/>
      <color rgb="FF9900FF"/>
      <name val="Montserrat"/>
    </font>
    <font>
      <b/>
      <sz val="10"/>
      <color rgb="FF434343"/>
      <name val="Roboto"/>
    </font>
    <font>
      <b/>
      <sz val="10"/>
      <color rgb="FFFFFFFF"/>
      <name val="Roboto"/>
    </font>
    <font>
      <b/>
      <sz val="18"/>
      <color theme="1"/>
      <name val="Montserrat"/>
    </font>
    <font>
      <sz val="8"/>
      <color rgb="FF000000"/>
      <name val="Montserrat"/>
    </font>
  </fonts>
  <fills count="27">
    <fill>
      <patternFill patternType="none"/>
    </fill>
    <fill>
      <patternFill patternType="gray125"/>
    </fill>
    <fill>
      <patternFill patternType="solid">
        <fgColor rgb="FF674EA7"/>
        <bgColor rgb="FF674EA7"/>
      </patternFill>
    </fill>
    <fill>
      <patternFill patternType="solid">
        <fgColor rgb="FFF3F3F3"/>
        <bgColor rgb="FFF3F3F3"/>
      </patternFill>
    </fill>
    <fill>
      <patternFill patternType="solid">
        <fgColor rgb="FFFFFFFF"/>
        <bgColor rgb="FFFFFFFF"/>
      </patternFill>
    </fill>
    <fill>
      <patternFill patternType="solid">
        <fgColor rgb="FFE6B8AF"/>
        <bgColor rgb="FFE6B8AF"/>
      </patternFill>
    </fill>
    <fill>
      <patternFill patternType="solid">
        <fgColor rgb="FFB4A7D6"/>
        <bgColor rgb="FFB4A7D6"/>
      </patternFill>
    </fill>
    <fill>
      <patternFill patternType="solid">
        <fgColor rgb="FFFFFF00"/>
        <bgColor rgb="FFFFFF00"/>
      </patternFill>
    </fill>
    <fill>
      <patternFill patternType="solid">
        <fgColor rgb="FFD9D2E9"/>
        <bgColor rgb="FFD9D2E9"/>
      </patternFill>
    </fill>
    <fill>
      <patternFill patternType="solid">
        <fgColor rgb="FF0F9D58"/>
        <bgColor rgb="FF0F9D58"/>
      </patternFill>
    </fill>
    <fill>
      <patternFill patternType="solid">
        <fgColor rgb="FFFF9900"/>
        <bgColor rgb="FFFF9900"/>
      </patternFill>
    </fill>
    <fill>
      <patternFill patternType="solid">
        <fgColor rgb="FFB6D7A8"/>
        <bgColor rgb="FFB6D7A8"/>
      </patternFill>
    </fill>
    <fill>
      <patternFill patternType="solid">
        <fgColor rgb="FFD5A6BD"/>
        <bgColor rgb="FFD5A6BD"/>
      </patternFill>
    </fill>
    <fill>
      <patternFill patternType="solid">
        <fgColor rgb="FFD9D9D9"/>
        <bgColor rgb="FFD9D9D9"/>
      </patternFill>
    </fill>
    <fill>
      <patternFill patternType="solid">
        <fgColor rgb="FFFFF2CC"/>
        <bgColor rgb="FFFFF2CC"/>
      </patternFill>
    </fill>
    <fill>
      <patternFill patternType="solid">
        <fgColor rgb="FF8E7CC3"/>
        <bgColor rgb="FF8E7CC3"/>
      </patternFill>
    </fill>
    <fill>
      <patternFill patternType="solid">
        <fgColor rgb="FFDD7E6B"/>
        <bgColor rgb="FFDD7E6B"/>
      </patternFill>
    </fill>
    <fill>
      <patternFill patternType="solid">
        <fgColor rgb="FFC9DAF8"/>
        <bgColor rgb="FFC9DAF8"/>
      </patternFill>
    </fill>
    <fill>
      <patternFill patternType="solid">
        <fgColor rgb="FF3D85C6"/>
        <bgColor rgb="FF3D85C6"/>
      </patternFill>
    </fill>
    <fill>
      <patternFill patternType="solid">
        <fgColor rgb="FFEA9999"/>
        <bgColor rgb="FFEA9999"/>
      </patternFill>
    </fill>
    <fill>
      <patternFill patternType="solid">
        <fgColor rgb="FFD9EAD3"/>
        <bgColor rgb="FFD9EAD3"/>
      </patternFill>
    </fill>
    <fill>
      <patternFill patternType="solid">
        <fgColor rgb="FFE06666"/>
        <bgColor rgb="FFE06666"/>
      </patternFill>
    </fill>
    <fill>
      <patternFill patternType="solid">
        <fgColor rgb="FFEFEFEF"/>
        <bgColor rgb="FFEFEFEF"/>
      </patternFill>
    </fill>
    <fill>
      <patternFill patternType="solid">
        <fgColor rgb="FFCFE2F3"/>
        <bgColor rgb="FFCFE2F3"/>
      </patternFill>
    </fill>
    <fill>
      <patternFill patternType="solid">
        <fgColor rgb="FFC27BA0"/>
        <bgColor rgb="FFC27BA0"/>
      </patternFill>
    </fill>
    <fill>
      <patternFill patternType="solid">
        <fgColor rgb="FFE69138"/>
        <bgColor rgb="FFE69138"/>
      </patternFill>
    </fill>
    <fill>
      <patternFill patternType="solid">
        <fgColor rgb="FFF4CCCC"/>
        <bgColor rgb="FFF4CCCC"/>
      </patternFill>
    </fill>
  </fills>
  <borders count="28">
    <border>
      <left/>
      <right/>
      <top/>
      <bottom/>
      <diagonal/>
    </border>
    <border>
      <left style="thin">
        <color rgb="FF004D40"/>
      </left>
      <right/>
      <top style="thin">
        <color rgb="FF004D40"/>
      </top>
      <bottom/>
      <diagonal/>
    </border>
    <border>
      <left/>
      <right/>
      <top style="thin">
        <color rgb="FF004D40"/>
      </top>
      <bottom/>
      <diagonal/>
    </border>
    <border>
      <left/>
      <right/>
      <top style="thin">
        <color rgb="FF004D40"/>
      </top>
      <bottom/>
      <diagonal/>
    </border>
    <border>
      <left/>
      <right/>
      <top style="thin">
        <color rgb="FF004D40"/>
      </top>
      <bottom/>
      <diagonal/>
    </border>
    <border>
      <left/>
      <right/>
      <top style="thin">
        <color rgb="FF004D40"/>
      </top>
      <bottom/>
      <diagonal/>
    </border>
    <border>
      <left/>
      <right style="thin">
        <color rgb="FF004D40"/>
      </right>
      <top style="thin">
        <color rgb="FF004D40"/>
      </top>
      <bottom/>
      <diagonal/>
    </border>
    <border>
      <left/>
      <right/>
      <top/>
      <bottom/>
      <diagonal/>
    </border>
    <border>
      <left style="thin">
        <color rgb="FF004D40"/>
      </left>
      <right/>
      <top/>
      <bottom/>
      <diagonal/>
    </border>
    <border>
      <left/>
      <right/>
      <top/>
      <bottom/>
      <diagonal/>
    </border>
    <border>
      <left/>
      <right/>
      <top/>
      <bottom/>
      <diagonal/>
    </border>
    <border>
      <left/>
      <right/>
      <top/>
      <bottom/>
      <diagonal/>
    </border>
    <border>
      <left/>
      <right style="thin">
        <color rgb="FF004D40"/>
      </right>
      <top/>
      <bottom/>
      <diagonal/>
    </border>
    <border>
      <left/>
      <right/>
      <top/>
      <bottom style="thin">
        <color rgb="FFD9D9D9"/>
      </bottom>
      <diagonal/>
    </border>
    <border>
      <left/>
      <right style="thin">
        <color rgb="FFD9D9D9"/>
      </right>
      <top/>
      <bottom/>
      <diagonal/>
    </border>
    <border>
      <left/>
      <right style="thin">
        <color rgb="FFD9D9D9"/>
      </right>
      <top/>
      <bottom style="thin">
        <color rgb="FFF3F3F3"/>
      </bottom>
      <diagonal/>
    </border>
    <border>
      <left/>
      <right style="thin">
        <color rgb="FFD9D9D9"/>
      </right>
      <top/>
      <bottom style="thin">
        <color rgb="FFF3F3F3"/>
      </bottom>
      <diagonal/>
    </border>
    <border>
      <left/>
      <right/>
      <top style="thin">
        <color rgb="FFD9D9D9"/>
      </top>
      <bottom/>
      <diagonal/>
    </border>
    <border>
      <left/>
      <right/>
      <top style="thin">
        <color rgb="FFD9D9D9"/>
      </top>
      <bottom style="thin">
        <color rgb="FFD9D9D9"/>
      </bottom>
      <diagonal/>
    </border>
    <border>
      <left/>
      <right/>
      <top/>
      <bottom style="thin">
        <color rgb="FFF3F3F3"/>
      </bottom>
      <diagonal/>
    </border>
    <border>
      <left/>
      <right style="thin">
        <color rgb="FFD9D9D9"/>
      </right>
      <top/>
      <bottom/>
      <diagonal/>
    </border>
    <border>
      <left/>
      <right/>
      <top/>
      <bottom style="thin">
        <color rgb="FFF3F3F3"/>
      </bottom>
      <diagonal/>
    </border>
    <border>
      <left/>
      <right style="thin">
        <color rgb="FFD9D9D9"/>
      </right>
      <top/>
      <bottom/>
      <diagonal/>
    </border>
    <border>
      <left/>
      <right style="thin">
        <color rgb="FFD9D9D9"/>
      </right>
      <top/>
      <bottom style="thin">
        <color rgb="FFF3F3F3"/>
      </bottom>
      <diagonal/>
    </border>
    <border>
      <left/>
      <right/>
      <top/>
      <bottom/>
      <diagonal/>
    </border>
    <border>
      <left/>
      <right/>
      <top/>
      <bottom style="thin">
        <color rgb="FFF3F3F3"/>
      </bottom>
      <diagonal/>
    </border>
    <border>
      <left/>
      <right style="thin">
        <color rgb="FFD9D9D9"/>
      </right>
      <top/>
      <bottom style="thin">
        <color rgb="FFF3F3F3"/>
      </bottom>
      <diagonal/>
    </border>
    <border>
      <left/>
      <right/>
      <top/>
      <bottom style="thin">
        <color rgb="FFF3F3F3"/>
      </bottom>
      <diagonal/>
    </border>
  </borders>
  <cellStyleXfs count="1">
    <xf numFmtId="0" fontId="0" fillId="0" borderId="0"/>
  </cellStyleXfs>
  <cellXfs count="195">
    <xf numFmtId="0" fontId="0" fillId="0" borderId="0" xfId="0" applyFont="1" applyAlignment="1"/>
    <xf numFmtId="0" fontId="1" fillId="2" borderId="1" xfId="0" applyFont="1" applyFill="1" applyBorder="1"/>
    <xf numFmtId="0" fontId="4" fillId="2" borderId="5" xfId="0" applyFont="1" applyFill="1" applyBorder="1" applyAlignment="1">
      <alignment horizontal="right"/>
    </xf>
    <xf numFmtId="0" fontId="1" fillId="2" borderId="6" xfId="0" applyFont="1" applyFill="1" applyBorder="1"/>
    <xf numFmtId="0" fontId="1" fillId="2" borderId="7" xfId="0" applyFont="1" applyFill="1" applyBorder="1"/>
    <xf numFmtId="0" fontId="5" fillId="2" borderId="8" xfId="0" applyFont="1" applyFill="1" applyBorder="1" applyAlignment="1">
      <alignment horizontal="left" vertical="top"/>
    </xf>
    <xf numFmtId="0" fontId="5" fillId="2" borderId="7" xfId="0" applyFont="1" applyFill="1" applyBorder="1" applyAlignment="1">
      <alignment horizontal="left" vertical="top"/>
    </xf>
    <xf numFmtId="164" fontId="6" fillId="2" borderId="7" xfId="0" applyNumberFormat="1" applyFont="1" applyFill="1" applyBorder="1" applyAlignment="1">
      <alignment horizontal="left" vertical="top"/>
    </xf>
    <xf numFmtId="0" fontId="5" fillId="2" borderId="12" xfId="0" applyFont="1" applyFill="1" applyBorder="1" applyAlignment="1">
      <alignment horizontal="left" vertical="top"/>
    </xf>
    <xf numFmtId="165" fontId="7" fillId="0" borderId="0" xfId="0" applyNumberFormat="1" applyFont="1"/>
    <xf numFmtId="166" fontId="7" fillId="0" borderId="0" xfId="0" applyNumberFormat="1" applyFont="1" applyAlignment="1">
      <alignment horizontal="center"/>
    </xf>
    <xf numFmtId="0" fontId="8" fillId="0" borderId="0" xfId="0" applyFont="1"/>
    <xf numFmtId="0" fontId="8" fillId="0" borderId="13" xfId="0" applyFont="1" applyBorder="1"/>
    <xf numFmtId="0" fontId="9" fillId="0" borderId="13" xfId="0" applyFont="1" applyBorder="1" applyAlignment="1">
      <alignment horizontal="center" vertical="top"/>
    </xf>
    <xf numFmtId="0" fontId="10" fillId="0" borderId="14" xfId="0" applyFont="1" applyBorder="1" applyAlignment="1">
      <alignment vertical="center"/>
    </xf>
    <xf numFmtId="167" fontId="8" fillId="3" borderId="15" xfId="0" applyNumberFormat="1" applyFont="1" applyFill="1" applyBorder="1" applyAlignment="1">
      <alignment horizontal="right" vertical="center" wrapText="1"/>
    </xf>
    <xf numFmtId="0" fontId="11" fillId="3" borderId="15" xfId="0" applyFont="1" applyFill="1" applyBorder="1" applyAlignment="1">
      <alignment vertical="center" wrapText="1"/>
    </xf>
    <xf numFmtId="0" fontId="11" fillId="0" borderId="0" xfId="0" applyFont="1" applyAlignment="1">
      <alignment vertical="center"/>
    </xf>
    <xf numFmtId="167" fontId="8" fillId="0" borderId="16" xfId="0" applyNumberFormat="1" applyFont="1" applyBorder="1" applyAlignment="1">
      <alignment horizontal="right" vertical="center" wrapText="1"/>
    </xf>
    <xf numFmtId="0" fontId="11" fillId="4" borderId="15" xfId="0" applyFont="1" applyFill="1" applyBorder="1" applyAlignment="1">
      <alignment vertical="center" wrapText="1"/>
    </xf>
    <xf numFmtId="0" fontId="11" fillId="0" borderId="16" xfId="0" applyFont="1" applyBorder="1" applyAlignment="1">
      <alignment vertical="center" wrapText="1"/>
    </xf>
    <xf numFmtId="168" fontId="11" fillId="0" borderId="16" xfId="0" applyNumberFormat="1" applyFont="1" applyBorder="1" applyAlignment="1">
      <alignment vertical="center" wrapText="1"/>
    </xf>
    <xf numFmtId="0" fontId="12" fillId="3" borderId="15" xfId="0" applyFont="1" applyFill="1" applyBorder="1" applyAlignment="1">
      <alignment vertical="center" wrapText="1"/>
    </xf>
    <xf numFmtId="0" fontId="12" fillId="5" borderId="15" xfId="0" applyFont="1" applyFill="1" applyBorder="1" applyAlignment="1">
      <alignment vertical="center" wrapText="1"/>
    </xf>
    <xf numFmtId="0" fontId="12" fillId="6" borderId="15" xfId="0" applyFont="1" applyFill="1" applyBorder="1" applyAlignment="1">
      <alignment vertical="center" wrapText="1"/>
    </xf>
    <xf numFmtId="0" fontId="12" fillId="7" borderId="15" xfId="0" applyFont="1" applyFill="1" applyBorder="1" applyAlignment="1">
      <alignment vertical="center" wrapText="1"/>
    </xf>
    <xf numFmtId="0" fontId="12" fillId="8" borderId="15" xfId="0" applyFont="1" applyFill="1" applyBorder="1" applyAlignment="1">
      <alignment vertical="center" wrapText="1"/>
    </xf>
    <xf numFmtId="0" fontId="13" fillId="4" borderId="7" xfId="0" applyFont="1" applyFill="1" applyBorder="1"/>
    <xf numFmtId="0" fontId="11" fillId="4" borderId="7" xfId="0" applyFont="1" applyFill="1" applyBorder="1" applyAlignment="1">
      <alignment vertical="center"/>
    </xf>
    <xf numFmtId="0" fontId="11" fillId="0" borderId="14" xfId="0" applyFont="1" applyBorder="1" applyAlignment="1">
      <alignment vertical="center" wrapText="1"/>
    </xf>
    <xf numFmtId="0" fontId="10" fillId="0" borderId="0" xfId="0" applyFont="1" applyAlignment="1">
      <alignment vertical="center"/>
    </xf>
    <xf numFmtId="169" fontId="11" fillId="0" borderId="17" xfId="0" applyNumberFormat="1" applyFont="1" applyBorder="1" applyAlignment="1">
      <alignment horizontal="right" vertical="center"/>
    </xf>
    <xf numFmtId="0" fontId="11" fillId="0" borderId="17" xfId="0" applyFont="1" applyBorder="1" applyAlignment="1">
      <alignment vertical="center"/>
    </xf>
    <xf numFmtId="0" fontId="14" fillId="0" borderId="0" xfId="0" applyFont="1"/>
    <xf numFmtId="0" fontId="15" fillId="0" borderId="0" xfId="0" applyFont="1"/>
    <xf numFmtId="0" fontId="8" fillId="0" borderId="0" xfId="0" applyFont="1" applyAlignment="1">
      <alignment horizontal="left" wrapText="1"/>
    </xf>
    <xf numFmtId="168" fontId="8" fillId="0" borderId="0" xfId="0" applyNumberFormat="1" applyFont="1" applyAlignment="1">
      <alignment horizontal="left" wrapText="1"/>
    </xf>
    <xf numFmtId="0" fontId="10" fillId="9" borderId="7" xfId="0" applyFont="1" applyFill="1" applyBorder="1" applyAlignment="1">
      <alignment vertical="center" wrapText="1"/>
    </xf>
    <xf numFmtId="168" fontId="10" fillId="9" borderId="7" xfId="0" applyNumberFormat="1" applyFont="1" applyFill="1" applyBorder="1" applyAlignment="1">
      <alignment vertical="center" wrapText="1"/>
    </xf>
    <xf numFmtId="0" fontId="16" fillId="4" borderId="7" xfId="0" applyFont="1" applyFill="1" applyBorder="1"/>
    <xf numFmtId="0" fontId="17" fillId="0" borderId="16" xfId="0" applyFont="1" applyBorder="1" applyAlignment="1">
      <alignment vertical="center" wrapText="1"/>
    </xf>
    <xf numFmtId="0" fontId="12" fillId="4" borderId="15" xfId="0" applyFont="1" applyFill="1" applyBorder="1" applyAlignment="1">
      <alignment vertical="center" wrapText="1"/>
    </xf>
    <xf numFmtId="0" fontId="12" fillId="10" borderId="15" xfId="0" applyFont="1" applyFill="1" applyBorder="1" applyAlignment="1">
      <alignment vertical="center" wrapText="1"/>
    </xf>
    <xf numFmtId="0" fontId="18" fillId="3" borderId="7" xfId="0" applyFont="1" applyFill="1" applyBorder="1"/>
    <xf numFmtId="0" fontId="12" fillId="11" borderId="15" xfId="0" applyFont="1" applyFill="1" applyBorder="1" applyAlignment="1">
      <alignment vertical="center" wrapText="1"/>
    </xf>
    <xf numFmtId="0" fontId="12" fillId="0" borderId="16" xfId="0" applyFont="1" applyBorder="1" applyAlignment="1">
      <alignment vertical="center" wrapText="1"/>
    </xf>
    <xf numFmtId="168" fontId="17" fillId="0" borderId="16" xfId="0" applyNumberFormat="1" applyFont="1" applyBorder="1" applyAlignment="1">
      <alignment vertical="center" wrapText="1"/>
    </xf>
    <xf numFmtId="0" fontId="12" fillId="12" borderId="15" xfId="0" applyFont="1" applyFill="1" applyBorder="1" applyAlignment="1">
      <alignment vertical="center" wrapText="1"/>
    </xf>
    <xf numFmtId="0" fontId="17" fillId="0" borderId="14" xfId="0" applyFont="1" applyBorder="1" applyAlignment="1">
      <alignment vertical="center" wrapText="1"/>
    </xf>
    <xf numFmtId="0" fontId="11" fillId="3" borderId="19" xfId="0" applyFont="1" applyFill="1" applyBorder="1" applyAlignment="1">
      <alignment vertical="center" wrapText="1"/>
    </xf>
    <xf numFmtId="0" fontId="19" fillId="6" borderId="7" xfId="0" applyFont="1" applyFill="1" applyBorder="1" applyAlignment="1">
      <alignment horizontal="center" wrapText="1"/>
    </xf>
    <xf numFmtId="0" fontId="20" fillId="0" borderId="16" xfId="0" applyFont="1" applyBorder="1" applyAlignment="1">
      <alignment vertical="center" wrapText="1"/>
    </xf>
    <xf numFmtId="0" fontId="12" fillId="13" borderId="15" xfId="0" applyFont="1" applyFill="1" applyBorder="1" applyAlignment="1">
      <alignment vertical="center" wrapText="1"/>
    </xf>
    <xf numFmtId="168" fontId="11" fillId="0" borderId="0" xfId="0" applyNumberFormat="1" applyFont="1" applyAlignment="1">
      <alignment vertical="center" wrapText="1"/>
    </xf>
    <xf numFmtId="0" fontId="12" fillId="11" borderId="20" xfId="0" applyFont="1" applyFill="1" applyBorder="1" applyAlignment="1">
      <alignment vertical="center" wrapText="1"/>
    </xf>
    <xf numFmtId="0" fontId="21" fillId="6" borderId="7" xfId="0" applyFont="1" applyFill="1" applyBorder="1" applyAlignment="1">
      <alignment horizontal="center" wrapText="1"/>
    </xf>
    <xf numFmtId="0" fontId="22" fillId="6" borderId="7" xfId="0" applyFont="1" applyFill="1" applyBorder="1" applyAlignment="1">
      <alignment horizontal="center" wrapText="1"/>
    </xf>
    <xf numFmtId="0" fontId="12" fillId="14" borderId="15" xfId="0" applyFont="1" applyFill="1" applyBorder="1" applyAlignment="1">
      <alignment vertical="center" wrapText="1"/>
    </xf>
    <xf numFmtId="168" fontId="11" fillId="0" borderId="14" xfId="0" applyNumberFormat="1" applyFont="1" applyBorder="1" applyAlignment="1">
      <alignment vertical="center" wrapText="1"/>
    </xf>
    <xf numFmtId="0" fontId="12" fillId="8" borderId="19" xfId="0" applyFont="1" applyFill="1" applyBorder="1" applyAlignment="1">
      <alignment vertical="center" wrapText="1"/>
    </xf>
    <xf numFmtId="0" fontId="23" fillId="15" borderId="7" xfId="0" applyFont="1" applyFill="1" applyBorder="1" applyAlignment="1">
      <alignment horizontal="center" wrapText="1"/>
    </xf>
    <xf numFmtId="0" fontId="11" fillId="3" borderId="20" xfId="0" applyFont="1" applyFill="1" applyBorder="1" applyAlignment="1">
      <alignment vertical="center" wrapText="1"/>
    </xf>
    <xf numFmtId="168" fontId="11" fillId="0" borderId="21" xfId="0" applyNumberFormat="1" applyFont="1" applyBorder="1" applyAlignment="1">
      <alignment vertical="center" wrapText="1"/>
    </xf>
    <xf numFmtId="0" fontId="19" fillId="8" borderId="7" xfId="0" applyFont="1" applyFill="1" applyBorder="1" applyAlignment="1">
      <alignment horizontal="center" wrapText="1"/>
    </xf>
    <xf numFmtId="0" fontId="19" fillId="10" borderId="7" xfId="0" applyFont="1" applyFill="1" applyBorder="1" applyAlignment="1">
      <alignment horizontal="center" wrapText="1"/>
    </xf>
    <xf numFmtId="0" fontId="12" fillId="16" borderId="15" xfId="0" applyFont="1" applyFill="1" applyBorder="1" applyAlignment="1">
      <alignment vertical="center" wrapText="1"/>
    </xf>
    <xf numFmtId="0" fontId="12" fillId="17" borderId="15" xfId="0" applyFont="1" applyFill="1" applyBorder="1" applyAlignment="1">
      <alignment vertical="center" wrapText="1"/>
    </xf>
    <xf numFmtId="167" fontId="8" fillId="3" borderId="19" xfId="0" applyNumberFormat="1" applyFont="1" applyFill="1" applyBorder="1" applyAlignment="1">
      <alignment horizontal="right" vertical="center" wrapText="1"/>
    </xf>
    <xf numFmtId="0" fontId="24" fillId="6" borderId="7" xfId="0" applyFont="1" applyFill="1" applyBorder="1" applyAlignment="1">
      <alignment horizontal="center" wrapText="1"/>
    </xf>
    <xf numFmtId="0" fontId="25" fillId="6" borderId="7" xfId="0" applyFont="1" applyFill="1" applyBorder="1" applyAlignment="1">
      <alignment horizontal="center" wrapText="1"/>
    </xf>
    <xf numFmtId="0" fontId="11" fillId="7" borderId="15" xfId="0" applyFont="1" applyFill="1" applyBorder="1" applyAlignment="1">
      <alignment vertical="center" wrapText="1"/>
    </xf>
    <xf numFmtId="0" fontId="9" fillId="0" borderId="0" xfId="0" applyFont="1" applyAlignment="1">
      <alignment horizontal="center" vertical="top"/>
    </xf>
    <xf numFmtId="0" fontId="11" fillId="0" borderId="21" xfId="0" applyFont="1" applyBorder="1" applyAlignment="1">
      <alignment vertical="center" wrapText="1"/>
    </xf>
    <xf numFmtId="0" fontId="24" fillId="9" borderId="7" xfId="0" applyFont="1" applyFill="1" applyBorder="1" applyAlignment="1">
      <alignment horizontal="center" wrapText="1"/>
    </xf>
    <xf numFmtId="0" fontId="17" fillId="0" borderId="21" xfId="0" applyFont="1" applyBorder="1" applyAlignment="1">
      <alignment vertical="center" wrapText="1"/>
    </xf>
    <xf numFmtId="0" fontId="24" fillId="8" borderId="7" xfId="0" applyFont="1" applyFill="1" applyBorder="1" applyAlignment="1">
      <alignment horizontal="center" wrapText="1"/>
    </xf>
    <xf numFmtId="0" fontId="26" fillId="10" borderId="7" xfId="0" applyFont="1" applyFill="1" applyBorder="1" applyAlignment="1">
      <alignment horizontal="center" wrapText="1"/>
    </xf>
    <xf numFmtId="0" fontId="12" fillId="7" borderId="19" xfId="0" applyFont="1" applyFill="1" applyBorder="1" applyAlignment="1">
      <alignment vertical="center" wrapText="1"/>
    </xf>
    <xf numFmtId="0" fontId="27" fillId="10" borderId="7" xfId="0" applyFont="1" applyFill="1" applyBorder="1" applyAlignment="1">
      <alignment horizontal="center" wrapText="1"/>
    </xf>
    <xf numFmtId="167" fontId="8" fillId="0" borderId="21" xfId="0" applyNumberFormat="1" applyFont="1" applyBorder="1" applyAlignment="1">
      <alignment horizontal="right" vertical="center" wrapText="1"/>
    </xf>
    <xf numFmtId="0" fontId="28" fillId="8" borderId="7" xfId="0" applyFont="1" applyFill="1" applyBorder="1" applyAlignment="1">
      <alignment horizontal="center" wrapText="1"/>
    </xf>
    <xf numFmtId="0" fontId="20" fillId="0" borderId="16" xfId="0" applyFont="1" applyBorder="1" applyAlignment="1">
      <alignment horizontal="center" vertical="center" wrapText="1"/>
    </xf>
    <xf numFmtId="168" fontId="11" fillId="3" borderId="7" xfId="0" applyNumberFormat="1" applyFont="1" applyFill="1" applyBorder="1" applyAlignment="1">
      <alignment vertical="center" wrapText="1"/>
    </xf>
    <xf numFmtId="0" fontId="11" fillId="3" borderId="7" xfId="0" applyFont="1" applyFill="1" applyBorder="1" applyAlignment="1">
      <alignment vertical="center" wrapText="1"/>
    </xf>
    <xf numFmtId="0" fontId="29" fillId="3" borderId="7" xfId="0" applyFont="1" applyFill="1" applyBorder="1"/>
    <xf numFmtId="0" fontId="20" fillId="18" borderId="15" xfId="0" applyFont="1" applyFill="1" applyBorder="1" applyAlignment="1">
      <alignment vertical="center" wrapText="1"/>
    </xf>
    <xf numFmtId="0" fontId="20" fillId="13" borderId="15" xfId="0" applyFont="1" applyFill="1" applyBorder="1" applyAlignment="1">
      <alignment vertical="center" wrapText="1"/>
    </xf>
    <xf numFmtId="0" fontId="28" fillId="6" borderId="7" xfId="0" applyFont="1" applyFill="1" applyBorder="1" applyAlignment="1">
      <alignment horizontal="center" wrapText="1"/>
    </xf>
    <xf numFmtId="0" fontId="12" fillId="14" borderId="20" xfId="0" applyFont="1" applyFill="1" applyBorder="1" applyAlignment="1">
      <alignment vertical="center" wrapText="1"/>
    </xf>
    <xf numFmtId="0" fontId="30" fillId="10" borderId="7" xfId="0" applyFont="1" applyFill="1" applyBorder="1" applyAlignment="1">
      <alignment horizontal="center" wrapText="1"/>
    </xf>
    <xf numFmtId="0" fontId="31" fillId="3" borderId="7" xfId="0" applyFont="1" applyFill="1" applyBorder="1" applyAlignment="1">
      <alignment vertical="center" wrapText="1"/>
    </xf>
    <xf numFmtId="0" fontId="31" fillId="19" borderId="15" xfId="0" applyFont="1" applyFill="1" applyBorder="1" applyAlignment="1">
      <alignment vertical="center" wrapText="1"/>
    </xf>
    <xf numFmtId="0" fontId="28" fillId="6" borderId="7" xfId="0" applyFont="1" applyFill="1" applyBorder="1" applyAlignment="1">
      <alignment horizontal="left" wrapText="1"/>
    </xf>
    <xf numFmtId="0" fontId="32" fillId="0" borderId="0" xfId="0" applyFont="1"/>
    <xf numFmtId="0" fontId="20" fillId="3" borderId="15" xfId="0" applyFont="1" applyFill="1" applyBorder="1" applyAlignment="1">
      <alignment vertical="center" wrapText="1"/>
    </xf>
    <xf numFmtId="167" fontId="8" fillId="3" borderId="7" xfId="0" applyNumberFormat="1" applyFont="1" applyFill="1" applyBorder="1" applyAlignment="1">
      <alignment horizontal="right" vertical="center" wrapText="1"/>
    </xf>
    <xf numFmtId="0" fontId="33" fillId="3" borderId="15" xfId="0" applyFont="1" applyFill="1" applyBorder="1" applyAlignment="1">
      <alignment horizontal="center" vertical="center" wrapText="1"/>
    </xf>
    <xf numFmtId="0" fontId="28" fillId="6" borderId="7" xfId="0" applyFont="1" applyFill="1" applyBorder="1" applyAlignment="1">
      <alignment horizontal="center" wrapText="1"/>
    </xf>
    <xf numFmtId="0" fontId="11" fillId="3" borderId="22" xfId="0" applyFont="1" applyFill="1" applyBorder="1" applyAlignment="1">
      <alignment vertical="center" wrapText="1"/>
    </xf>
    <xf numFmtId="0" fontId="20" fillId="8" borderId="15" xfId="0" applyFont="1" applyFill="1" applyBorder="1" applyAlignment="1">
      <alignment horizontal="center" vertical="center" wrapText="1"/>
    </xf>
    <xf numFmtId="168" fontId="33" fillId="0" borderId="16" xfId="0" applyNumberFormat="1" applyFont="1" applyBorder="1" applyAlignment="1">
      <alignment horizontal="center" vertical="center" wrapText="1"/>
    </xf>
    <xf numFmtId="0" fontId="28" fillId="6" borderId="0" xfId="0" applyFont="1" applyFill="1" applyAlignment="1">
      <alignment horizontal="center" wrapText="1"/>
    </xf>
    <xf numFmtId="0" fontId="12" fillId="7" borderId="15" xfId="0" applyFont="1" applyFill="1" applyBorder="1" applyAlignment="1">
      <alignment horizontal="center" vertical="center" wrapText="1"/>
    </xf>
    <xf numFmtId="0" fontId="11" fillId="3" borderId="23" xfId="0" applyFont="1" applyFill="1" applyBorder="1" applyAlignment="1">
      <alignment vertical="center" wrapText="1"/>
    </xf>
    <xf numFmtId="0" fontId="28" fillId="20" borderId="0" xfId="0" applyFont="1" applyFill="1" applyAlignment="1">
      <alignment horizontal="center" wrapText="1"/>
    </xf>
    <xf numFmtId="0" fontId="33" fillId="0" borderId="16" xfId="0" applyFont="1" applyBorder="1" applyAlignment="1">
      <alignment horizontal="center" vertical="center" wrapText="1"/>
    </xf>
    <xf numFmtId="0" fontId="28" fillId="21" borderId="24" xfId="0" applyFont="1" applyFill="1" applyBorder="1" applyAlignment="1">
      <alignment horizontal="left" wrapText="1"/>
    </xf>
    <xf numFmtId="0" fontId="11" fillId="7" borderId="15" xfId="0" applyFont="1" applyFill="1" applyBorder="1" applyAlignment="1">
      <alignment vertical="center" wrapText="1"/>
    </xf>
    <xf numFmtId="0" fontId="34" fillId="10" borderId="0" xfId="0" applyFont="1" applyFill="1" applyAlignment="1">
      <alignment horizontal="center" wrapText="1"/>
    </xf>
    <xf numFmtId="0" fontId="28" fillId="8" borderId="0" xfId="0" applyFont="1" applyFill="1" applyAlignment="1">
      <alignment horizontal="center" wrapText="1"/>
    </xf>
    <xf numFmtId="0" fontId="35" fillId="10" borderId="0" xfId="0" applyFont="1" applyFill="1" applyAlignment="1">
      <alignment horizontal="center" wrapText="1"/>
    </xf>
    <xf numFmtId="0" fontId="11" fillId="3" borderId="25" xfId="0" applyFont="1" applyFill="1" applyBorder="1" applyAlignment="1">
      <alignment vertical="center" wrapText="1"/>
    </xf>
    <xf numFmtId="0" fontId="21" fillId="6" borderId="0" xfId="0" applyFont="1" applyFill="1" applyAlignment="1">
      <alignment horizontal="center" wrapText="1"/>
    </xf>
    <xf numFmtId="0" fontId="36" fillId="10" borderId="0" xfId="0" applyFont="1" applyFill="1" applyAlignment="1">
      <alignment horizontal="left" wrapText="1"/>
    </xf>
    <xf numFmtId="0" fontId="11" fillId="3" borderId="26" xfId="0" applyFont="1" applyFill="1" applyBorder="1" applyAlignment="1">
      <alignment vertical="center" wrapText="1"/>
    </xf>
    <xf numFmtId="0" fontId="12" fillId="3" borderId="15" xfId="0" applyFont="1" applyFill="1" applyBorder="1" applyAlignment="1">
      <alignment vertical="center" wrapText="1"/>
    </xf>
    <xf numFmtId="167" fontId="8" fillId="0" borderId="16" xfId="0" applyNumberFormat="1" applyFont="1" applyBorder="1" applyAlignment="1">
      <alignment horizontal="right" vertical="center" wrapText="1"/>
    </xf>
    <xf numFmtId="0" fontId="11" fillId="11" borderId="21" xfId="0" applyFont="1" applyFill="1" applyBorder="1" applyAlignment="1">
      <alignment vertical="center" wrapText="1"/>
    </xf>
    <xf numFmtId="0" fontId="24" fillId="10" borderId="0" xfId="0" applyFont="1" applyFill="1" applyAlignment="1">
      <alignment horizontal="center" wrapText="1"/>
    </xf>
    <xf numFmtId="0" fontId="31" fillId="8" borderId="16" xfId="0" applyFont="1" applyFill="1" applyBorder="1" applyAlignment="1">
      <alignment vertical="center" wrapText="1"/>
    </xf>
    <xf numFmtId="0" fontId="12" fillId="3" borderId="20" xfId="0" applyFont="1" applyFill="1" applyBorder="1" applyAlignment="1">
      <alignment vertical="center" wrapText="1"/>
    </xf>
    <xf numFmtId="0" fontId="24" fillId="10" borderId="0" xfId="0" applyFont="1" applyFill="1" applyAlignment="1">
      <alignment horizontal="center" wrapText="1"/>
    </xf>
    <xf numFmtId="0" fontId="31" fillId="8" borderId="15" xfId="0" applyFont="1" applyFill="1" applyBorder="1" applyAlignment="1">
      <alignment vertical="center" wrapText="1"/>
    </xf>
    <xf numFmtId="0" fontId="37" fillId="19" borderId="7" xfId="0" applyFont="1" applyFill="1" applyBorder="1" applyAlignment="1">
      <alignment horizontal="center" wrapText="1"/>
    </xf>
    <xf numFmtId="0" fontId="12" fillId="20" borderId="15" xfId="0" applyFont="1" applyFill="1" applyBorder="1" applyAlignment="1">
      <alignment vertical="center" wrapText="1"/>
    </xf>
    <xf numFmtId="0" fontId="12" fillId="10" borderId="15" xfId="0" applyFont="1" applyFill="1" applyBorder="1" applyAlignment="1">
      <alignment vertical="center" wrapText="1"/>
    </xf>
    <xf numFmtId="0" fontId="38" fillId="4" borderId="0" xfId="0" applyFont="1" applyFill="1" applyAlignment="1"/>
    <xf numFmtId="0" fontId="39" fillId="0" borderId="0" xfId="0" applyFont="1" applyAlignment="1"/>
    <xf numFmtId="0" fontId="12" fillId="0" borderId="16" xfId="0" applyFont="1" applyBorder="1" applyAlignment="1">
      <alignment vertical="center" wrapText="1"/>
    </xf>
    <xf numFmtId="0" fontId="40" fillId="21" borderId="7" xfId="0" applyFont="1" applyFill="1" applyBorder="1" applyAlignment="1">
      <alignment horizontal="left" wrapText="1"/>
    </xf>
    <xf numFmtId="0" fontId="41" fillId="8" borderId="7" xfId="0" applyFont="1" applyFill="1" applyBorder="1" applyAlignment="1">
      <alignment horizontal="center" wrapText="1"/>
    </xf>
    <xf numFmtId="0" fontId="41" fillId="6" borderId="7" xfId="0" applyFont="1" applyFill="1" applyBorder="1" applyAlignment="1">
      <alignment horizontal="center" wrapText="1"/>
    </xf>
    <xf numFmtId="0" fontId="37" fillId="20" borderId="0" xfId="0" applyFont="1" applyFill="1" applyAlignment="1">
      <alignment horizontal="center" wrapText="1"/>
    </xf>
    <xf numFmtId="0" fontId="19" fillId="22" borderId="7" xfId="0" applyFont="1" applyFill="1" applyBorder="1" applyAlignment="1">
      <alignment horizontal="left" wrapText="1"/>
    </xf>
    <xf numFmtId="0" fontId="21" fillId="21" borderId="0" xfId="0" applyFont="1" applyFill="1" applyAlignment="1">
      <alignment horizontal="center" wrapText="1"/>
    </xf>
    <xf numFmtId="0" fontId="12" fillId="23" borderId="16" xfId="0" applyFont="1" applyFill="1" applyBorder="1" applyAlignment="1">
      <alignment vertical="center" wrapText="1"/>
    </xf>
    <xf numFmtId="0" fontId="42" fillId="21" borderId="7" xfId="0" applyFont="1" applyFill="1" applyBorder="1" applyAlignment="1">
      <alignment horizontal="left" wrapText="1"/>
    </xf>
    <xf numFmtId="0" fontId="12" fillId="7" borderId="16" xfId="0" applyFont="1" applyFill="1" applyBorder="1" applyAlignment="1">
      <alignment vertical="center" wrapText="1"/>
    </xf>
    <xf numFmtId="0" fontId="12" fillId="8" borderId="16" xfId="0" applyFont="1" applyFill="1" applyBorder="1" applyAlignment="1">
      <alignment vertical="center" wrapText="1"/>
    </xf>
    <xf numFmtId="0" fontId="12" fillId="14" borderId="16" xfId="0" applyFont="1" applyFill="1" applyBorder="1" applyAlignment="1">
      <alignment vertical="center" wrapText="1"/>
    </xf>
    <xf numFmtId="0" fontId="11" fillId="0" borderId="17" xfId="0" applyFont="1" applyBorder="1" applyAlignment="1">
      <alignment horizontal="right" vertical="center"/>
    </xf>
    <xf numFmtId="168" fontId="11" fillId="3" borderId="15" xfId="0" applyNumberFormat="1" applyFont="1" applyFill="1" applyBorder="1" applyAlignment="1">
      <alignment vertical="center" wrapText="1"/>
    </xf>
    <xf numFmtId="0" fontId="12" fillId="11" borderId="15" xfId="0" applyFont="1" applyFill="1" applyBorder="1" applyAlignment="1">
      <alignment vertical="center" wrapText="1"/>
    </xf>
    <xf numFmtId="0" fontId="43" fillId="4" borderId="0" xfId="0" applyFont="1" applyFill="1" applyAlignment="1">
      <alignment horizontal="left"/>
    </xf>
    <xf numFmtId="0" fontId="44" fillId="3" borderId="15" xfId="0" applyFont="1" applyFill="1" applyBorder="1" applyAlignment="1">
      <alignment vertical="center" wrapText="1"/>
    </xf>
    <xf numFmtId="0" fontId="12" fillId="22" borderId="15" xfId="0" applyFont="1" applyFill="1" applyBorder="1" applyAlignment="1">
      <alignment vertical="center" wrapText="1"/>
    </xf>
    <xf numFmtId="0" fontId="45" fillId="8" borderId="0" xfId="0" applyFont="1" applyFill="1" applyAlignment="1">
      <alignment horizontal="center" wrapText="1"/>
    </xf>
    <xf numFmtId="0" fontId="46" fillId="3" borderId="0" xfId="0" applyFont="1" applyFill="1"/>
    <xf numFmtId="0" fontId="37" fillId="11" borderId="0" xfId="0" applyFont="1" applyFill="1" applyAlignment="1">
      <alignment horizontal="center" wrapText="1"/>
    </xf>
    <xf numFmtId="0" fontId="47" fillId="11" borderId="0" xfId="0" applyFont="1" applyFill="1" applyAlignment="1">
      <alignment horizontal="center" wrapText="1"/>
    </xf>
    <xf numFmtId="0" fontId="12" fillId="25" borderId="16" xfId="0" applyFont="1" applyFill="1" applyBorder="1" applyAlignment="1">
      <alignment vertical="center" wrapText="1"/>
    </xf>
    <xf numFmtId="0" fontId="22" fillId="8" borderId="0" xfId="0" applyFont="1" applyFill="1" applyAlignment="1">
      <alignment horizontal="center" wrapText="1"/>
    </xf>
    <xf numFmtId="0" fontId="12" fillId="14" borderId="15" xfId="0" applyFont="1" applyFill="1" applyBorder="1" applyAlignment="1">
      <alignment vertical="center" wrapText="1"/>
    </xf>
    <xf numFmtId="0" fontId="48" fillId="3" borderId="15" xfId="0" applyFont="1" applyFill="1" applyBorder="1" applyAlignment="1">
      <alignment vertical="center" wrapText="1"/>
    </xf>
    <xf numFmtId="0" fontId="12" fillId="13" borderId="16" xfId="0" applyFont="1" applyFill="1" applyBorder="1" applyAlignment="1">
      <alignment vertical="center" wrapText="1"/>
    </xf>
    <xf numFmtId="0" fontId="11" fillId="0" borderId="16" xfId="0" applyFont="1" applyBorder="1" applyAlignment="1">
      <alignment vertical="center" wrapText="1"/>
    </xf>
    <xf numFmtId="0" fontId="11" fillId="3" borderId="15" xfId="0" applyFont="1" applyFill="1" applyBorder="1" applyAlignment="1">
      <alignment vertical="center" wrapText="1"/>
    </xf>
    <xf numFmtId="167" fontId="8" fillId="4" borderId="16" xfId="0" applyNumberFormat="1" applyFont="1" applyFill="1" applyBorder="1" applyAlignment="1">
      <alignment horizontal="right" vertical="center" wrapText="1"/>
    </xf>
    <xf numFmtId="0" fontId="49" fillId="4" borderId="16" xfId="0" applyFont="1" applyFill="1" applyBorder="1" applyAlignment="1">
      <alignment vertical="center" wrapText="1"/>
    </xf>
    <xf numFmtId="0" fontId="11" fillId="4" borderId="16" xfId="0" applyFont="1" applyFill="1" applyBorder="1" applyAlignment="1">
      <alignment vertical="center" wrapText="1"/>
    </xf>
    <xf numFmtId="0" fontId="49" fillId="3" borderId="15" xfId="0" applyFont="1" applyFill="1" applyBorder="1" applyAlignment="1">
      <alignment vertical="center" wrapText="1"/>
    </xf>
    <xf numFmtId="0" fontId="11" fillId="3" borderId="0" xfId="0" applyFont="1" applyFill="1" applyAlignment="1">
      <alignment vertical="center" wrapText="1"/>
    </xf>
    <xf numFmtId="0" fontId="17" fillId="0" borderId="0" xfId="0" applyFont="1" applyAlignment="1">
      <alignment vertical="center" wrapText="1"/>
    </xf>
    <xf numFmtId="0" fontId="12" fillId="7" borderId="26" xfId="0" applyFont="1" applyFill="1" applyBorder="1" applyAlignment="1">
      <alignment horizontal="center" vertical="center" wrapText="1"/>
    </xf>
    <xf numFmtId="0" fontId="50" fillId="3" borderId="15" xfId="0" applyFont="1" applyFill="1" applyBorder="1" applyAlignment="1">
      <alignment vertical="center" wrapText="1"/>
    </xf>
    <xf numFmtId="0" fontId="49" fillId="3" borderId="23" xfId="0" applyFont="1" applyFill="1" applyBorder="1" applyAlignment="1">
      <alignment vertical="center" wrapText="1"/>
    </xf>
    <xf numFmtId="0" fontId="12" fillId="26" borderId="15" xfId="0" applyFont="1" applyFill="1" applyBorder="1" applyAlignment="1">
      <alignment vertical="center" wrapText="1"/>
    </xf>
    <xf numFmtId="0" fontId="20" fillId="3" borderId="15" xfId="0" applyFont="1" applyFill="1" applyBorder="1" applyAlignment="1">
      <alignment vertical="center" wrapText="1"/>
    </xf>
    <xf numFmtId="0" fontId="12" fillId="14" borderId="15" xfId="0" applyFont="1" applyFill="1" applyBorder="1" applyAlignment="1">
      <alignment horizontal="center" vertical="center" wrapText="1"/>
    </xf>
    <xf numFmtId="0" fontId="11" fillId="3" borderId="27" xfId="0" applyFont="1" applyFill="1" applyBorder="1" applyAlignment="1">
      <alignment vertical="center" wrapText="1"/>
    </xf>
    <xf numFmtId="0" fontId="51" fillId="3" borderId="0" xfId="0" applyFont="1" applyFill="1" applyAlignment="1"/>
    <xf numFmtId="0" fontId="52" fillId="0" borderId="0" xfId="0" applyFont="1" applyAlignment="1">
      <alignment horizontal="center"/>
    </xf>
    <xf numFmtId="0" fontId="29" fillId="4" borderId="7" xfId="0" applyFont="1" applyFill="1" applyBorder="1"/>
    <xf numFmtId="0" fontId="53" fillId="3" borderId="0" xfId="0" applyFont="1" applyFill="1" applyAlignment="1">
      <alignment horizontal="center" wrapText="1"/>
    </xf>
    <xf numFmtId="0" fontId="54" fillId="0" borderId="13" xfId="0" applyFont="1" applyBorder="1" applyAlignment="1">
      <alignment horizontal="center" vertical="top"/>
    </xf>
    <xf numFmtId="0" fontId="12" fillId="0" borderId="16" xfId="0" applyFont="1" applyBorder="1" applyAlignment="1">
      <alignment horizontal="center" vertical="center" wrapText="1"/>
    </xf>
    <xf numFmtId="0" fontId="12" fillId="3" borderId="15"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0" borderId="16" xfId="0" applyFont="1" applyBorder="1" applyAlignment="1">
      <alignment horizontal="center" vertical="center" wrapText="1"/>
    </xf>
    <xf numFmtId="20" fontId="8" fillId="0" borderId="16" xfId="0" applyNumberFormat="1" applyFont="1" applyBorder="1" applyAlignment="1">
      <alignment horizontal="right" vertical="center" wrapText="1"/>
    </xf>
    <xf numFmtId="0" fontId="10" fillId="0" borderId="0" xfId="0" applyFont="1"/>
    <xf numFmtId="0" fontId="29" fillId="0" borderId="0" xfId="0" applyFont="1"/>
    <xf numFmtId="0" fontId="55" fillId="2" borderId="1" xfId="0" applyFont="1" applyFill="1" applyBorder="1"/>
    <xf numFmtId="0" fontId="8" fillId="0" borderId="18" xfId="0" applyFont="1" applyBorder="1" applyAlignment="1">
      <alignment horizontal="left" wrapText="1"/>
    </xf>
    <xf numFmtId="0" fontId="3" fillId="0" borderId="18" xfId="0" applyFont="1" applyBorder="1"/>
    <xf numFmtId="0" fontId="2" fillId="2" borderId="2" xfId="0" applyFont="1" applyFill="1" applyBorder="1" applyAlignment="1">
      <alignment horizontal="left"/>
    </xf>
    <xf numFmtId="0" fontId="3" fillId="0" borderId="3" xfId="0" applyFont="1" applyBorder="1"/>
    <xf numFmtId="0" fontId="3" fillId="0" borderId="4" xfId="0" applyFont="1" applyBorder="1"/>
    <xf numFmtId="0" fontId="4" fillId="2" borderId="9" xfId="0" applyFont="1" applyFill="1" applyBorder="1" applyAlignment="1">
      <alignment horizontal="right" vertical="top"/>
    </xf>
    <xf numFmtId="0" fontId="3" fillId="0" borderId="10" xfId="0" applyFont="1" applyBorder="1"/>
    <xf numFmtId="0" fontId="3" fillId="0" borderId="11" xfId="0" applyFont="1" applyBorder="1"/>
    <xf numFmtId="0" fontId="8" fillId="0" borderId="13" xfId="0" applyFont="1" applyBorder="1" applyAlignment="1">
      <alignment horizontal="left" wrapText="1"/>
    </xf>
    <xf numFmtId="0" fontId="3" fillId="0" borderId="13" xfId="0" applyFont="1" applyBorder="1"/>
    <xf numFmtId="0" fontId="57" fillId="10" borderId="0" xfId="0" applyFont="1" applyFill="1" applyAlignment="1">
      <alignment horizontal="center" wrapText="1"/>
    </xf>
    <xf numFmtId="0" fontId="23" fillId="24" borderId="0" xfId="0" applyFont="1" applyFill="1" applyAlignment="1">
      <alignment horizontal="center" wrapText="1"/>
    </xf>
  </cellXfs>
  <cellStyles count="1">
    <cellStyle name="Normal" xfId="0" builtinId="0"/>
  </cellStyles>
  <dxfs count="3">
    <dxf>
      <fill>
        <patternFill patternType="solid">
          <fgColor rgb="FFE0F7FA"/>
          <bgColor rgb="FFE0F7FA"/>
        </patternFill>
      </fill>
    </dxf>
    <dxf>
      <fill>
        <patternFill patternType="solid">
          <fgColor rgb="FFFFFFFF"/>
          <bgColor rgb="FFFFFFFF"/>
        </patternFill>
      </fill>
    </dxf>
    <dxf>
      <fill>
        <patternFill patternType="solid">
          <fgColor rgb="FF4DD0E1"/>
          <bgColor rgb="FF4DD0E1"/>
        </patternFill>
      </fill>
    </dxf>
  </dxfs>
  <tableStyles count="1">
    <tableStyle name="Nov 2-5-style" pivot="0" count="3" xr9:uid="{00000000-0011-0000-FFFF-FFFF00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E5" headerRowCount="0">
  <tableColumns count="1">
    <tableColumn id="1" xr3:uid="{00000000-0010-0000-0000-000001000000}" name="Column1"/>
  </tableColumns>
  <tableStyleInfo name="Nov 2-5-style"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0"/>
  <sheetViews>
    <sheetView showGridLines="0" workbookViewId="0">
      <pane ySplit="4" topLeftCell="A5" activePane="bottomLeft" state="frozen"/>
      <selection pane="bottomLeft" activeCell="B6" sqref="B6"/>
    </sheetView>
  </sheetViews>
  <sheetFormatPr baseColWidth="10" defaultColWidth="12.5703125" defaultRowHeight="15" customHeight="1"/>
  <cols>
    <col min="1" max="1" width="2.42578125" customWidth="1"/>
    <col min="2" max="2" width="11" customWidth="1"/>
    <col min="3" max="9" width="18.85546875" customWidth="1"/>
    <col min="10" max="26" width="2.42578125" customWidth="1"/>
  </cols>
  <sheetData>
    <row r="1" spans="1:26" ht="6" customHeight="1">
      <c r="A1" s="1"/>
      <c r="B1" s="185" t="s">
        <v>0</v>
      </c>
      <c r="C1" s="186"/>
      <c r="D1" s="187"/>
      <c r="E1" s="2"/>
      <c r="F1" s="2"/>
      <c r="G1" s="2"/>
      <c r="H1" s="2"/>
      <c r="I1" s="2"/>
      <c r="J1" s="3"/>
      <c r="K1" s="4"/>
      <c r="L1" s="4"/>
      <c r="M1" s="4"/>
      <c r="N1" s="4"/>
      <c r="O1" s="4"/>
      <c r="P1" s="4"/>
      <c r="Q1" s="4"/>
      <c r="R1" s="4"/>
      <c r="S1" s="4"/>
      <c r="T1" s="4"/>
      <c r="U1" s="4"/>
      <c r="V1" s="4"/>
      <c r="W1" s="4"/>
      <c r="X1" s="4"/>
      <c r="Y1" s="4"/>
      <c r="Z1" s="4"/>
    </row>
    <row r="2" spans="1:26" ht="27.75" customHeight="1">
      <c r="A2" s="5"/>
      <c r="B2" s="6" t="s">
        <v>1</v>
      </c>
      <c r="C2" s="7">
        <v>45201</v>
      </c>
      <c r="D2" s="188" t="s">
        <v>2</v>
      </c>
      <c r="E2" s="189"/>
      <c r="F2" s="189"/>
      <c r="G2" s="189"/>
      <c r="H2" s="189"/>
      <c r="I2" s="190"/>
      <c r="J2" s="8"/>
      <c r="K2" s="6"/>
      <c r="L2" s="6"/>
      <c r="M2" s="6"/>
      <c r="N2" s="6"/>
      <c r="O2" s="6"/>
      <c r="P2" s="6"/>
      <c r="Q2" s="6"/>
      <c r="R2" s="6"/>
      <c r="S2" s="6"/>
      <c r="T2" s="6"/>
      <c r="U2" s="6"/>
      <c r="V2" s="6"/>
      <c r="W2" s="6"/>
      <c r="X2" s="6"/>
      <c r="Y2" s="6"/>
      <c r="Z2" s="6"/>
    </row>
    <row r="3" spans="1:26" ht="36" customHeight="1">
      <c r="A3" s="9"/>
      <c r="B3" s="9"/>
      <c r="C3" s="10">
        <f>C2</f>
        <v>45201</v>
      </c>
      <c r="D3" s="10">
        <f>C2+1</f>
        <v>45202</v>
      </c>
      <c r="E3" s="10">
        <f>C2+2</f>
        <v>45203</v>
      </c>
      <c r="F3" s="10">
        <f>C2+3</f>
        <v>45204</v>
      </c>
      <c r="G3" s="10">
        <f>C2+4</f>
        <v>45205</v>
      </c>
      <c r="H3" s="10">
        <f>C2+5</f>
        <v>45206</v>
      </c>
      <c r="I3" s="10">
        <f>C2+6</f>
        <v>45207</v>
      </c>
      <c r="J3" s="9"/>
      <c r="K3" s="9"/>
      <c r="L3" s="9"/>
      <c r="M3" s="9"/>
      <c r="N3" s="9"/>
      <c r="O3" s="9"/>
      <c r="P3" s="9"/>
      <c r="Q3" s="9"/>
      <c r="R3" s="9"/>
      <c r="S3" s="9"/>
      <c r="T3" s="9"/>
      <c r="U3" s="9"/>
      <c r="V3" s="9"/>
      <c r="W3" s="9"/>
      <c r="X3" s="9"/>
      <c r="Y3" s="9"/>
      <c r="Z3" s="9"/>
    </row>
    <row r="4" spans="1:26" ht="22.5" customHeight="1">
      <c r="A4" s="11"/>
      <c r="B4" s="12"/>
      <c r="C4" s="13" t="str">
        <f t="shared" ref="C4:I4" si="0">UPPER(TEXT(C3, "DDDD"))</f>
        <v>LUNES</v>
      </c>
      <c r="D4" s="13" t="str">
        <f t="shared" si="0"/>
        <v>MARTES</v>
      </c>
      <c r="E4" s="13" t="str">
        <f t="shared" si="0"/>
        <v>MIÉRCOLES</v>
      </c>
      <c r="F4" s="13" t="str">
        <f t="shared" si="0"/>
        <v>JUEVES</v>
      </c>
      <c r="G4" s="13" t="str">
        <f t="shared" si="0"/>
        <v>VIERNES</v>
      </c>
      <c r="H4" s="13" t="str">
        <f t="shared" si="0"/>
        <v>SÁBADO</v>
      </c>
      <c r="I4" s="13" t="str">
        <f t="shared" si="0"/>
        <v>DOMINGO</v>
      </c>
      <c r="J4" s="11"/>
      <c r="K4" s="11"/>
      <c r="L4" s="11"/>
      <c r="M4" s="11"/>
      <c r="N4" s="11"/>
      <c r="O4" s="11"/>
      <c r="P4" s="11"/>
      <c r="Q4" s="11"/>
      <c r="R4" s="11"/>
      <c r="S4" s="11"/>
      <c r="T4" s="11"/>
      <c r="U4" s="11"/>
      <c r="V4" s="11"/>
      <c r="W4" s="11"/>
      <c r="X4" s="11"/>
      <c r="Y4" s="11"/>
      <c r="Z4" s="11"/>
    </row>
    <row r="5" spans="1:26" ht="22.5" customHeight="1">
      <c r="A5" s="14"/>
      <c r="B5" s="15">
        <v>0.33333333333333331</v>
      </c>
      <c r="C5" s="16"/>
      <c r="D5" s="16"/>
      <c r="E5" s="16"/>
      <c r="F5" s="16"/>
      <c r="G5" s="16"/>
      <c r="H5" s="16"/>
      <c r="I5" s="16"/>
      <c r="J5" s="17"/>
    </row>
    <row r="6" spans="1:26" ht="22.5" customHeight="1">
      <c r="A6" s="14"/>
      <c r="B6" s="18">
        <v>0.35416666666666669</v>
      </c>
      <c r="C6" s="19"/>
      <c r="D6" s="20"/>
      <c r="E6" s="21"/>
      <c r="F6" s="20"/>
      <c r="G6" s="20"/>
      <c r="H6" s="20"/>
      <c r="I6" s="20"/>
      <c r="J6" s="17"/>
    </row>
    <row r="7" spans="1:26" ht="22.5" customHeight="1">
      <c r="A7" s="14"/>
      <c r="B7" s="15">
        <v>0.375</v>
      </c>
      <c r="C7" s="22" t="s">
        <v>3</v>
      </c>
      <c r="D7" s="23" t="s">
        <v>4</v>
      </c>
      <c r="E7" s="16"/>
      <c r="F7" s="16"/>
      <c r="G7" s="24" t="s">
        <v>5</v>
      </c>
      <c r="H7" s="16"/>
      <c r="I7" s="16"/>
      <c r="J7" s="17"/>
    </row>
    <row r="8" spans="1:26" ht="22.5" customHeight="1">
      <c r="A8" s="14"/>
      <c r="B8" s="18">
        <v>0.39583333333333331</v>
      </c>
      <c r="C8" s="20"/>
      <c r="D8" s="20"/>
      <c r="E8" s="21"/>
      <c r="F8" s="20"/>
      <c r="G8" s="20"/>
      <c r="H8" s="20"/>
      <c r="I8" s="20"/>
      <c r="J8" s="17"/>
    </row>
    <row r="9" spans="1:26" ht="62.25" customHeight="1">
      <c r="A9" s="14"/>
      <c r="B9" s="15">
        <v>0.41666666666666669</v>
      </c>
      <c r="C9" s="16"/>
      <c r="D9" s="22" t="s">
        <v>6</v>
      </c>
      <c r="E9" s="16"/>
      <c r="F9" s="24" t="s">
        <v>7</v>
      </c>
      <c r="G9" s="16"/>
      <c r="H9" s="16"/>
      <c r="I9" s="16"/>
      <c r="J9" s="17"/>
    </row>
    <row r="10" spans="1:26" ht="22.5" customHeight="1">
      <c r="A10" s="14"/>
      <c r="B10" s="18">
        <v>0.4375</v>
      </c>
      <c r="C10" s="20"/>
      <c r="D10" s="20"/>
      <c r="E10" s="20"/>
      <c r="F10" s="25" t="s">
        <v>8</v>
      </c>
      <c r="G10" s="20"/>
      <c r="H10" s="20"/>
      <c r="I10" s="20"/>
      <c r="J10" s="17"/>
    </row>
    <row r="11" spans="1:26" ht="22.5" customHeight="1">
      <c r="A11" s="14"/>
      <c r="B11" s="15">
        <v>0.45833333333333331</v>
      </c>
      <c r="C11" s="16"/>
      <c r="D11" s="16"/>
      <c r="E11" s="16"/>
      <c r="F11" s="16"/>
      <c r="G11" s="22" t="s">
        <v>9</v>
      </c>
      <c r="H11" s="16"/>
      <c r="I11" s="16"/>
      <c r="J11" s="17"/>
    </row>
    <row r="12" spans="1:26" ht="22.5" customHeight="1">
      <c r="A12" s="14"/>
      <c r="B12" s="18">
        <v>0.47916666666666669</v>
      </c>
      <c r="C12" s="20"/>
      <c r="D12" s="20"/>
      <c r="E12" s="20"/>
      <c r="F12" s="20"/>
      <c r="G12" s="20"/>
      <c r="H12" s="20"/>
      <c r="I12" s="20"/>
      <c r="J12" s="17"/>
    </row>
    <row r="13" spans="1:26" ht="22.5" customHeight="1">
      <c r="A13" s="14"/>
      <c r="B13" s="15">
        <v>0.5</v>
      </c>
      <c r="C13" s="16"/>
      <c r="D13" s="16"/>
      <c r="E13" s="16"/>
      <c r="F13" s="16"/>
      <c r="G13" s="16"/>
      <c r="H13" s="16"/>
      <c r="I13" s="16"/>
      <c r="J13" s="17"/>
    </row>
    <row r="14" spans="1:26" ht="22.5" customHeight="1">
      <c r="A14" s="14"/>
      <c r="B14" s="18">
        <v>0.52083333333333337</v>
      </c>
      <c r="C14" s="20"/>
      <c r="D14" s="20"/>
      <c r="E14" s="20"/>
      <c r="F14" s="20"/>
      <c r="G14" s="20"/>
      <c r="H14" s="20"/>
      <c r="I14" s="20"/>
      <c r="J14" s="17"/>
    </row>
    <row r="15" spans="1:26" ht="22.5" customHeight="1">
      <c r="A15" s="14"/>
      <c r="B15" s="15">
        <v>0.54166666666666663</v>
      </c>
      <c r="C15" s="16"/>
      <c r="D15" s="16"/>
      <c r="E15" s="16"/>
      <c r="F15" s="16"/>
      <c r="G15" s="16"/>
      <c r="H15" s="16"/>
      <c r="I15" s="16"/>
      <c r="J15" s="17"/>
    </row>
    <row r="16" spans="1:26" ht="22.5" customHeight="1">
      <c r="A16" s="14"/>
      <c r="B16" s="18">
        <v>0.5625</v>
      </c>
      <c r="C16" s="20"/>
      <c r="D16" s="20"/>
      <c r="E16" s="20"/>
      <c r="F16" s="20"/>
      <c r="G16" s="20"/>
      <c r="H16" s="20"/>
      <c r="I16" s="20"/>
      <c r="J16" s="17"/>
    </row>
    <row r="17" spans="1:26" ht="22.5" customHeight="1">
      <c r="A17" s="14"/>
      <c r="B17" s="15">
        <v>0.58333333333333337</v>
      </c>
      <c r="C17" s="16"/>
      <c r="D17" s="16"/>
      <c r="E17" s="16"/>
      <c r="F17" s="16"/>
      <c r="G17" s="16"/>
      <c r="H17" s="16"/>
      <c r="I17" s="16"/>
      <c r="J17" s="17"/>
    </row>
    <row r="18" spans="1:26" ht="22.5" customHeight="1">
      <c r="A18" s="14"/>
      <c r="B18" s="18">
        <v>0.60416666666666663</v>
      </c>
      <c r="C18" s="20"/>
      <c r="D18" s="20"/>
      <c r="E18" s="20"/>
      <c r="F18" s="20"/>
      <c r="G18" s="26" t="s">
        <v>10</v>
      </c>
      <c r="H18" s="20"/>
      <c r="I18" s="20"/>
      <c r="J18" s="17"/>
    </row>
    <row r="19" spans="1:26" ht="22.5" customHeight="1">
      <c r="A19" s="14"/>
      <c r="B19" s="15">
        <v>0.625</v>
      </c>
      <c r="C19" s="16"/>
      <c r="D19" s="16"/>
      <c r="E19" s="16"/>
      <c r="F19" s="16"/>
      <c r="G19" s="22" t="s">
        <v>11</v>
      </c>
      <c r="H19" s="16"/>
      <c r="I19" s="16"/>
      <c r="J19" s="17"/>
    </row>
    <row r="20" spans="1:26" ht="22.5" customHeight="1">
      <c r="A20" s="14"/>
      <c r="B20" s="18">
        <v>0.64583333333333337</v>
      </c>
      <c r="C20" s="20"/>
      <c r="D20" s="20"/>
      <c r="E20" s="20"/>
      <c r="F20" s="20"/>
      <c r="G20" s="27" t="s">
        <v>12</v>
      </c>
      <c r="H20" s="20"/>
      <c r="I20" s="20"/>
      <c r="J20" s="28"/>
    </row>
    <row r="21" spans="1:26" ht="22.5" customHeight="1">
      <c r="A21" s="14"/>
      <c r="B21" s="15">
        <v>0.66666666666666663</v>
      </c>
      <c r="C21" s="16"/>
      <c r="D21" s="16"/>
      <c r="E21" s="16"/>
      <c r="F21" s="16"/>
      <c r="G21" s="16"/>
      <c r="H21" s="16"/>
      <c r="I21" s="16"/>
      <c r="J21" s="17"/>
    </row>
    <row r="22" spans="1:26" ht="22.5" customHeight="1">
      <c r="A22" s="14"/>
      <c r="B22" s="18">
        <v>0.6875</v>
      </c>
      <c r="C22" s="20"/>
      <c r="D22" s="20"/>
      <c r="E22" s="20"/>
      <c r="F22" s="20"/>
      <c r="G22" s="20"/>
      <c r="H22" s="20"/>
      <c r="I22" s="20"/>
      <c r="J22" s="17"/>
    </row>
    <row r="23" spans="1:26" ht="22.5" customHeight="1">
      <c r="A23" s="14"/>
      <c r="B23" s="15">
        <v>0.70833333333333337</v>
      </c>
      <c r="C23" s="16"/>
      <c r="D23" s="16"/>
      <c r="E23" s="16"/>
      <c r="F23" s="16"/>
      <c r="G23" s="16"/>
      <c r="H23" s="16"/>
      <c r="I23" s="16"/>
      <c r="J23" s="17"/>
    </row>
    <row r="24" spans="1:26" ht="22.5" customHeight="1">
      <c r="A24" s="14"/>
      <c r="B24" s="18">
        <v>0.72916666666666663</v>
      </c>
      <c r="C24" s="29"/>
      <c r="D24" s="29"/>
      <c r="E24" s="29"/>
      <c r="F24" s="29"/>
      <c r="G24" s="29"/>
      <c r="H24" s="29"/>
      <c r="I24" s="29"/>
      <c r="J24" s="17"/>
    </row>
    <row r="25" spans="1:26" ht="22.5" customHeight="1">
      <c r="A25" s="14"/>
      <c r="B25" s="15">
        <v>0.75</v>
      </c>
      <c r="C25" s="16"/>
      <c r="D25" s="16"/>
      <c r="E25" s="16"/>
      <c r="F25" s="16"/>
      <c r="G25" s="16"/>
      <c r="H25" s="16"/>
      <c r="I25" s="16"/>
      <c r="J25" s="17"/>
    </row>
    <row r="26" spans="1:26" ht="22.5" customHeight="1">
      <c r="A26" s="14"/>
      <c r="B26" s="18">
        <v>0.77083333333333337</v>
      </c>
      <c r="C26" s="29"/>
      <c r="D26" s="29"/>
      <c r="E26" s="29"/>
      <c r="F26" s="29"/>
      <c r="G26" s="29"/>
      <c r="H26" s="29"/>
      <c r="I26" s="29"/>
      <c r="J26" s="17"/>
    </row>
    <row r="27" spans="1:26" ht="22.5" customHeight="1">
      <c r="A27" s="30"/>
      <c r="B27" s="31"/>
      <c r="C27" s="32"/>
      <c r="D27" s="32"/>
      <c r="E27" s="32"/>
      <c r="F27" s="32"/>
      <c r="G27" s="32"/>
      <c r="H27" s="32"/>
      <c r="I27" s="32"/>
      <c r="J27" s="17"/>
    </row>
    <row r="28" spans="1:26" ht="22.5" customHeight="1">
      <c r="A28" s="33"/>
      <c r="B28" s="34" t="s">
        <v>13</v>
      </c>
      <c r="C28" s="33"/>
      <c r="D28" s="33"/>
      <c r="E28" s="33"/>
      <c r="F28" s="33"/>
      <c r="G28" s="34" t="s">
        <v>14</v>
      </c>
      <c r="H28" s="33"/>
      <c r="I28" s="33"/>
      <c r="J28" s="33"/>
    </row>
    <row r="29" spans="1:26" ht="22.5" customHeight="1">
      <c r="A29" s="35"/>
      <c r="B29" s="183"/>
      <c r="C29" s="184"/>
      <c r="D29" s="184"/>
      <c r="E29" s="184"/>
      <c r="F29" s="35"/>
      <c r="G29" s="183"/>
      <c r="H29" s="184"/>
      <c r="I29" s="184"/>
      <c r="J29" s="35"/>
      <c r="K29" s="35"/>
      <c r="L29" s="35"/>
      <c r="M29" s="35"/>
      <c r="N29" s="35"/>
      <c r="O29" s="35"/>
      <c r="P29" s="35"/>
      <c r="Q29" s="35"/>
      <c r="R29" s="35"/>
      <c r="S29" s="35"/>
      <c r="T29" s="35"/>
      <c r="U29" s="35"/>
      <c r="V29" s="35"/>
      <c r="W29" s="35"/>
      <c r="X29" s="35"/>
      <c r="Y29" s="35"/>
      <c r="Z29" s="35"/>
    </row>
    <row r="30" spans="1:26" ht="22.5" customHeight="1">
      <c r="A30" s="35"/>
      <c r="B30" s="183"/>
      <c r="C30" s="184"/>
      <c r="D30" s="184"/>
      <c r="E30" s="184"/>
      <c r="F30" s="35"/>
      <c r="G30" s="183"/>
      <c r="H30" s="184"/>
      <c r="I30" s="184"/>
      <c r="J30" s="35"/>
      <c r="K30" s="35"/>
      <c r="L30" s="35"/>
      <c r="M30" s="35"/>
      <c r="N30" s="35"/>
      <c r="O30" s="35"/>
      <c r="P30" s="35"/>
      <c r="Q30" s="35"/>
      <c r="R30" s="35"/>
      <c r="S30" s="35"/>
      <c r="T30" s="35"/>
      <c r="U30" s="35"/>
      <c r="V30" s="35"/>
      <c r="W30" s="35"/>
      <c r="X30" s="35"/>
      <c r="Y30" s="35"/>
      <c r="Z30" s="35"/>
    </row>
    <row r="31" spans="1:26" ht="22.5" customHeight="1">
      <c r="A31" s="35"/>
      <c r="B31" s="183"/>
      <c r="C31" s="184"/>
      <c r="D31" s="184"/>
      <c r="E31" s="184"/>
      <c r="F31" s="35"/>
      <c r="G31" s="183"/>
      <c r="H31" s="184"/>
      <c r="I31" s="184"/>
      <c r="J31" s="35"/>
      <c r="K31" s="35"/>
      <c r="L31" s="35"/>
      <c r="M31" s="35"/>
      <c r="N31" s="35"/>
      <c r="O31" s="35"/>
      <c r="P31" s="35"/>
      <c r="Q31" s="35"/>
      <c r="R31" s="35"/>
      <c r="S31" s="35"/>
      <c r="T31" s="35"/>
      <c r="U31" s="35"/>
      <c r="V31" s="35"/>
      <c r="W31" s="35"/>
      <c r="X31" s="35"/>
      <c r="Y31" s="35"/>
      <c r="Z31" s="35"/>
    </row>
    <row r="32" spans="1:26" ht="22.5" customHeight="1">
      <c r="A32" s="35"/>
      <c r="B32" s="183"/>
      <c r="C32" s="184"/>
      <c r="D32" s="184"/>
      <c r="E32" s="184"/>
      <c r="F32" s="35"/>
      <c r="G32" s="183"/>
      <c r="H32" s="184"/>
      <c r="I32" s="184"/>
      <c r="J32" s="35"/>
      <c r="K32" s="35"/>
      <c r="L32" s="35"/>
      <c r="M32" s="35"/>
      <c r="N32" s="35"/>
      <c r="O32" s="35"/>
      <c r="P32" s="35"/>
      <c r="Q32" s="35"/>
      <c r="R32" s="35"/>
      <c r="S32" s="35"/>
      <c r="T32" s="35"/>
      <c r="U32" s="35"/>
      <c r="V32" s="35"/>
      <c r="W32" s="35"/>
      <c r="X32" s="35"/>
      <c r="Y32" s="35"/>
      <c r="Z32" s="35"/>
    </row>
    <row r="33" spans="1:26" ht="22.5" customHeight="1">
      <c r="A33" s="35"/>
      <c r="B33" s="36"/>
      <c r="C33" s="35"/>
      <c r="D33" s="35"/>
      <c r="E33" s="35"/>
      <c r="F33" s="35"/>
      <c r="G33" s="35"/>
      <c r="H33" s="35"/>
      <c r="I33" s="35"/>
      <c r="J33" s="35"/>
      <c r="K33" s="35"/>
      <c r="L33" s="35"/>
      <c r="M33" s="35"/>
      <c r="N33" s="35"/>
      <c r="O33" s="35"/>
      <c r="P33" s="35"/>
      <c r="Q33" s="35"/>
      <c r="R33" s="35"/>
      <c r="S33" s="35"/>
      <c r="T33" s="35"/>
      <c r="U33" s="35"/>
      <c r="V33" s="35"/>
      <c r="W33" s="35"/>
      <c r="X33" s="35"/>
      <c r="Y33" s="35"/>
      <c r="Z33" s="35"/>
    </row>
    <row r="34" spans="1:26" ht="6" customHeight="1">
      <c r="A34" s="37"/>
      <c r="B34" s="38"/>
      <c r="C34" s="37"/>
      <c r="D34" s="37"/>
      <c r="E34" s="37"/>
      <c r="F34" s="37"/>
      <c r="G34" s="37"/>
      <c r="H34" s="37"/>
      <c r="I34" s="37"/>
      <c r="J34" s="37"/>
      <c r="K34" s="37"/>
      <c r="L34" s="37"/>
      <c r="M34" s="37"/>
      <c r="N34" s="37"/>
      <c r="O34" s="37"/>
      <c r="P34" s="37"/>
      <c r="Q34" s="37"/>
      <c r="R34" s="37"/>
      <c r="S34" s="37"/>
      <c r="T34" s="37"/>
      <c r="U34" s="37"/>
      <c r="V34" s="37"/>
      <c r="W34" s="37"/>
      <c r="X34" s="37"/>
      <c r="Y34" s="37"/>
      <c r="Z34" s="37"/>
    </row>
    <row r="35" spans="1:26" ht="15.75" customHeight="1"/>
    <row r="36" spans="1:26" ht="15.75" customHeight="1"/>
    <row r="37" spans="1:26" ht="15.75" customHeight="1"/>
    <row r="38" spans="1:26" ht="15.75" customHeight="1"/>
    <row r="39" spans="1:26" ht="15.75" customHeight="1"/>
    <row r="40" spans="1:26" ht="15.75" customHeight="1"/>
    <row r="41" spans="1:26" ht="15.75" customHeight="1"/>
    <row r="42" spans="1:26" ht="15.75" customHeight="1"/>
    <row r="43" spans="1:26" ht="15.75" customHeight="1"/>
    <row r="44" spans="1:26" ht="15.75" customHeight="1"/>
    <row r="45" spans="1:26" ht="15.75" customHeight="1"/>
    <row r="46" spans="1:26" ht="15.75" customHeight="1"/>
    <row r="47" spans="1:26" ht="15.75" customHeight="1"/>
    <row r="48" spans="1:2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B31:E31"/>
    <mergeCell ref="B32:E32"/>
    <mergeCell ref="B1:D1"/>
    <mergeCell ref="D2:I2"/>
    <mergeCell ref="B29:E29"/>
    <mergeCell ref="G29:I29"/>
    <mergeCell ref="B30:E30"/>
    <mergeCell ref="G30:I30"/>
    <mergeCell ref="G31:I31"/>
    <mergeCell ref="G32:I32"/>
  </mergeCell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J1001"/>
  <sheetViews>
    <sheetView tabSelected="1" workbookViewId="0">
      <pane ySplit="4" topLeftCell="A18" activePane="bottomLeft" state="frozen"/>
      <selection pane="bottomLeft" activeCell="F19" sqref="F19"/>
    </sheetView>
  </sheetViews>
  <sheetFormatPr baseColWidth="10" defaultColWidth="12.5703125" defaultRowHeight="15" customHeight="1"/>
  <cols>
    <col min="1" max="1" width="2.42578125" customWidth="1"/>
    <col min="2" max="2" width="11" customWidth="1"/>
    <col min="3" max="9" width="18.85546875" customWidth="1"/>
    <col min="10" max="10" width="2.42578125" customWidth="1"/>
    <col min="11" max="26" width="12.42578125" customWidth="1"/>
  </cols>
  <sheetData>
    <row r="1" spans="1:10" ht="6" customHeight="1">
      <c r="A1" s="1"/>
      <c r="B1" s="185" t="s">
        <v>0</v>
      </c>
      <c r="C1" s="186"/>
      <c r="D1" s="187"/>
      <c r="E1" s="2"/>
      <c r="F1" s="2"/>
      <c r="G1" s="2"/>
      <c r="H1" s="2"/>
      <c r="I1" s="2"/>
      <c r="J1" s="3"/>
    </row>
    <row r="2" spans="1:10" ht="25.5" customHeight="1">
      <c r="A2" s="5"/>
      <c r="B2" s="6" t="s">
        <v>1</v>
      </c>
      <c r="C2" s="7">
        <v>45264</v>
      </c>
      <c r="D2" s="188" t="s">
        <v>2</v>
      </c>
      <c r="E2" s="189"/>
      <c r="F2" s="189"/>
      <c r="G2" s="189"/>
      <c r="H2" s="189"/>
      <c r="I2" s="190"/>
      <c r="J2" s="8"/>
    </row>
    <row r="3" spans="1:10" ht="36" customHeight="1">
      <c r="A3" s="9"/>
      <c r="B3" s="9"/>
      <c r="C3" s="10">
        <f>C2</f>
        <v>45264</v>
      </c>
      <c r="D3" s="10">
        <f>C2+1</f>
        <v>45265</v>
      </c>
      <c r="E3" s="10">
        <f>C2+2</f>
        <v>45266</v>
      </c>
      <c r="F3" s="10">
        <f>C2+3</f>
        <v>45267</v>
      </c>
      <c r="G3" s="10">
        <f>C2+4</f>
        <v>45268</v>
      </c>
      <c r="H3" s="10">
        <f>C2+5</f>
        <v>45269</v>
      </c>
      <c r="I3" s="10">
        <f>C2+6</f>
        <v>45270</v>
      </c>
      <c r="J3" s="9"/>
    </row>
    <row r="4" spans="1:10" ht="22.5" customHeight="1">
      <c r="A4" s="11"/>
      <c r="B4" s="12"/>
      <c r="C4" s="13" t="str">
        <f t="shared" ref="C4:I4" si="0">UPPER(TEXT(C3, "DDDD"))</f>
        <v>LUNES</v>
      </c>
      <c r="D4" s="13" t="str">
        <f t="shared" si="0"/>
        <v>MARTES</v>
      </c>
      <c r="E4" s="13" t="str">
        <f t="shared" si="0"/>
        <v>MIÉRCOLES</v>
      </c>
      <c r="F4" s="13" t="str">
        <f t="shared" si="0"/>
        <v>JUEVES</v>
      </c>
      <c r="G4" s="13" t="str">
        <f t="shared" si="0"/>
        <v>VIERNES</v>
      </c>
      <c r="H4" s="13" t="str">
        <f t="shared" si="0"/>
        <v>SÁBADO</v>
      </c>
      <c r="I4" s="13" t="str">
        <f t="shared" si="0"/>
        <v>DOMINGO</v>
      </c>
      <c r="J4" s="11"/>
    </row>
    <row r="5" spans="1:10" ht="60" customHeight="1">
      <c r="A5" s="14"/>
      <c r="B5" s="18">
        <v>0.35416666666666669</v>
      </c>
      <c r="C5" s="21"/>
      <c r="D5" s="20"/>
      <c r="E5" s="21"/>
      <c r="F5" s="142" t="s">
        <v>145</v>
      </c>
      <c r="G5" s="143" t="s">
        <v>12</v>
      </c>
      <c r="H5" s="20"/>
      <c r="I5" s="20"/>
      <c r="J5" s="17"/>
    </row>
    <row r="6" spans="1:10" ht="272.25" customHeight="1">
      <c r="A6" s="14"/>
      <c r="B6" s="15">
        <v>0.375</v>
      </c>
      <c r="C6" s="144" t="s">
        <v>146</v>
      </c>
      <c r="D6" s="115" t="s">
        <v>147</v>
      </c>
      <c r="E6" s="16"/>
      <c r="F6" s="145" t="s">
        <v>148</v>
      </c>
      <c r="G6" s="98"/>
      <c r="H6" s="16"/>
      <c r="I6" s="16"/>
      <c r="J6" s="17"/>
    </row>
    <row r="7" spans="1:10" ht="237.75" customHeight="1">
      <c r="A7" s="14"/>
      <c r="B7" s="18">
        <v>0.39583333333333331</v>
      </c>
      <c r="C7" s="124" t="s">
        <v>127</v>
      </c>
      <c r="D7" s="21"/>
      <c r="E7" s="58"/>
      <c r="F7" s="74"/>
      <c r="G7" s="146" t="s">
        <v>149</v>
      </c>
      <c r="H7" s="40"/>
      <c r="I7" s="40"/>
      <c r="J7" s="17"/>
    </row>
    <row r="8" spans="1:10" ht="114" customHeight="1">
      <c r="A8" s="14"/>
      <c r="B8" s="15">
        <v>0.41666666666666669</v>
      </c>
      <c r="C8" s="145" t="s">
        <v>150</v>
      </c>
      <c r="D8" s="147"/>
      <c r="E8" s="194" t="s">
        <v>151</v>
      </c>
      <c r="F8" s="114"/>
      <c r="G8" s="103"/>
      <c r="H8" s="16"/>
      <c r="I8" s="16"/>
      <c r="J8" s="17"/>
    </row>
    <row r="9" spans="1:10" ht="22.5" customHeight="1">
      <c r="A9" s="14"/>
      <c r="B9" s="18">
        <v>0.4375</v>
      </c>
      <c r="C9" s="20"/>
      <c r="D9" s="20"/>
      <c r="E9" s="20"/>
      <c r="F9" s="20"/>
      <c r="G9" s="20"/>
      <c r="H9" s="20"/>
      <c r="I9" s="20"/>
      <c r="J9" s="17"/>
    </row>
    <row r="10" spans="1:10" ht="159.75" customHeight="1">
      <c r="A10" s="14"/>
      <c r="B10" s="15">
        <v>0.45833333333333331</v>
      </c>
      <c r="C10" s="145" t="s">
        <v>152</v>
      </c>
      <c r="D10" s="16"/>
      <c r="E10" s="16"/>
      <c r="F10" s="16"/>
      <c r="G10" s="148" t="s">
        <v>133</v>
      </c>
      <c r="H10" s="16"/>
      <c r="I10" s="16"/>
      <c r="J10" s="17"/>
    </row>
    <row r="11" spans="1:10" ht="22.5" customHeight="1">
      <c r="A11" s="14"/>
      <c r="B11" s="18">
        <v>0.47916666666666669</v>
      </c>
      <c r="D11" s="21"/>
      <c r="E11" s="21"/>
      <c r="F11" s="21"/>
      <c r="G11" s="21"/>
      <c r="H11" s="21"/>
      <c r="I11" s="21"/>
      <c r="J11" s="17"/>
    </row>
    <row r="12" spans="1:10" ht="233.25" customHeight="1">
      <c r="A12" s="14"/>
      <c r="B12" s="15">
        <v>0.5</v>
      </c>
      <c r="C12" s="149" t="s">
        <v>153</v>
      </c>
      <c r="D12" s="16"/>
      <c r="E12" s="145" t="s">
        <v>154</v>
      </c>
      <c r="F12" s="149" t="s">
        <v>153</v>
      </c>
      <c r="G12" s="16"/>
      <c r="H12" s="115" t="s">
        <v>155</v>
      </c>
      <c r="I12" s="16"/>
      <c r="J12" s="17"/>
    </row>
    <row r="13" spans="1:10" ht="50.25" customHeight="1">
      <c r="A13" s="14"/>
      <c r="B13" s="18"/>
      <c r="C13" s="53"/>
      <c r="D13" s="21"/>
      <c r="E13" s="150" t="s">
        <v>156</v>
      </c>
      <c r="F13" s="53"/>
      <c r="G13" s="21"/>
      <c r="H13" s="21"/>
      <c r="I13" s="21"/>
      <c r="J13" s="17"/>
    </row>
    <row r="14" spans="1:10" ht="98.25" customHeight="1">
      <c r="A14" s="14"/>
      <c r="B14" s="18">
        <v>0.52083333333333337</v>
      </c>
      <c r="C14" s="21"/>
      <c r="D14" s="21"/>
      <c r="E14" s="135" t="s">
        <v>157</v>
      </c>
      <c r="F14" s="21"/>
      <c r="G14" s="151" t="s">
        <v>158</v>
      </c>
      <c r="H14" s="21"/>
      <c r="I14" s="21"/>
      <c r="J14" s="17"/>
    </row>
    <row r="15" spans="1:10" ht="117.75" customHeight="1">
      <c r="A15" s="14"/>
      <c r="B15" s="15">
        <v>0.54166666666666663</v>
      </c>
      <c r="C15" s="16"/>
      <c r="D15" s="152" t="s">
        <v>159</v>
      </c>
      <c r="E15" s="16"/>
      <c r="F15" s="102" t="s">
        <v>160</v>
      </c>
      <c r="G15" s="16"/>
      <c r="H15" s="16"/>
      <c r="I15" s="16"/>
      <c r="J15" s="17"/>
    </row>
    <row r="16" spans="1:10" ht="22.5" customHeight="1">
      <c r="A16" s="14"/>
      <c r="B16" s="18">
        <v>0.5625</v>
      </c>
      <c r="C16" s="21"/>
      <c r="D16" s="21"/>
      <c r="E16" s="21"/>
      <c r="F16" s="21"/>
      <c r="G16" s="21"/>
      <c r="H16" s="21"/>
      <c r="I16" s="21"/>
      <c r="J16" s="17"/>
    </row>
    <row r="17" spans="1:10" ht="233.25" customHeight="1">
      <c r="A17" s="14"/>
      <c r="B17" s="15">
        <v>0.58333333333333337</v>
      </c>
      <c r="C17" s="16"/>
      <c r="D17" s="16"/>
      <c r="E17" s="153" t="s">
        <v>146</v>
      </c>
      <c r="F17" s="16"/>
      <c r="G17" s="16"/>
      <c r="H17" s="16"/>
      <c r="I17" s="16"/>
      <c r="J17" s="17"/>
    </row>
    <row r="18" spans="1:10" ht="22.5" customHeight="1">
      <c r="A18" s="14"/>
      <c r="B18" s="18">
        <v>0.60416666666666663</v>
      </c>
      <c r="C18" s="21"/>
      <c r="D18" s="21"/>
      <c r="E18" s="21"/>
      <c r="F18" s="21"/>
      <c r="G18" s="21"/>
      <c r="H18" s="21"/>
      <c r="I18" s="21"/>
      <c r="J18" s="17"/>
    </row>
    <row r="19" spans="1:10" ht="36.75" customHeight="1">
      <c r="A19" s="14"/>
      <c r="B19" s="15">
        <v>0.625</v>
      </c>
      <c r="C19" s="16"/>
      <c r="D19" s="16"/>
      <c r="E19" s="16"/>
      <c r="F19" s="16"/>
      <c r="G19" s="115" t="s">
        <v>161</v>
      </c>
      <c r="H19" s="16"/>
      <c r="I19" s="16"/>
      <c r="J19" s="17"/>
    </row>
    <row r="20" spans="1:10" ht="75.75" customHeight="1">
      <c r="A20" s="14"/>
      <c r="B20" s="18">
        <v>0.64583333333333337</v>
      </c>
      <c r="C20" s="21"/>
      <c r="D20" s="21"/>
      <c r="E20" s="154" t="s">
        <v>162</v>
      </c>
      <c r="F20" s="21"/>
      <c r="G20" s="155" t="s">
        <v>12</v>
      </c>
      <c r="H20" s="21"/>
      <c r="I20" s="21"/>
      <c r="J20" s="28"/>
    </row>
    <row r="21" spans="1:10" ht="22.5" customHeight="1">
      <c r="A21" s="14"/>
      <c r="B21" s="15">
        <v>0.66666666666666663</v>
      </c>
      <c r="C21" s="16"/>
      <c r="D21" s="16"/>
      <c r="E21" s="16"/>
      <c r="F21" s="16"/>
      <c r="G21" s="156" t="s">
        <v>12</v>
      </c>
      <c r="H21" s="16"/>
      <c r="I21" s="16"/>
      <c r="J21" s="17"/>
    </row>
    <row r="22" spans="1:10" ht="22.5" customHeight="1">
      <c r="A22" s="14"/>
      <c r="B22" s="18">
        <v>0.6875</v>
      </c>
      <c r="C22" s="21"/>
      <c r="D22" s="21"/>
      <c r="E22" s="21"/>
      <c r="F22" s="21"/>
      <c r="G22" s="155" t="s">
        <v>12</v>
      </c>
      <c r="H22" s="21"/>
      <c r="I22" s="21"/>
      <c r="J22" s="17"/>
    </row>
    <row r="23" spans="1:10" ht="22.5" customHeight="1">
      <c r="A23" s="14"/>
      <c r="B23" s="15">
        <v>0.70833333333333337</v>
      </c>
      <c r="C23" s="16"/>
      <c r="D23" s="16"/>
      <c r="E23" s="16"/>
      <c r="F23" s="16"/>
      <c r="G23" s="16"/>
      <c r="H23" s="16"/>
      <c r="I23" s="16"/>
      <c r="J23" s="17"/>
    </row>
    <row r="24" spans="1:10" ht="22.5" customHeight="1">
      <c r="A24" s="14"/>
      <c r="B24" s="18">
        <v>0.72916666666666663</v>
      </c>
      <c r="C24" s="21"/>
      <c r="D24" s="21"/>
      <c r="E24" s="21"/>
      <c r="F24" s="21"/>
      <c r="G24" s="21"/>
      <c r="H24" s="21"/>
      <c r="I24" s="21"/>
      <c r="J24" s="17"/>
    </row>
    <row r="25" spans="1:10" ht="22.5" customHeight="1">
      <c r="A25" s="14"/>
      <c r="B25" s="15">
        <v>0.75</v>
      </c>
      <c r="C25" s="16"/>
      <c r="D25" s="16"/>
      <c r="E25" s="16"/>
      <c r="F25" s="16"/>
      <c r="G25" s="16"/>
      <c r="H25" s="16"/>
      <c r="I25" s="16"/>
      <c r="J25" s="17"/>
    </row>
    <row r="26" spans="1:10" ht="22.5" customHeight="1">
      <c r="A26" s="14"/>
      <c r="B26" s="18">
        <v>0.77083333333333337</v>
      </c>
      <c r="C26" s="21"/>
      <c r="D26" s="21"/>
      <c r="E26" s="21"/>
      <c r="F26" s="21"/>
      <c r="G26" s="21"/>
      <c r="H26" s="21"/>
      <c r="I26" s="21"/>
      <c r="J26" s="17"/>
    </row>
    <row r="27" spans="1:10" ht="22.5" customHeight="1">
      <c r="A27" s="30"/>
      <c r="B27" s="18">
        <v>0.79166666666666663</v>
      </c>
      <c r="C27" s="16"/>
      <c r="D27" s="16"/>
      <c r="E27" s="16"/>
      <c r="F27" s="16"/>
      <c r="G27" s="16"/>
      <c r="H27" s="16"/>
      <c r="I27" s="16"/>
      <c r="J27" s="17"/>
    </row>
    <row r="28" spans="1:10" ht="22.5" customHeight="1">
      <c r="A28" s="30"/>
      <c r="B28" s="18">
        <v>0.83333333333333337</v>
      </c>
      <c r="C28" s="21"/>
      <c r="D28" s="21"/>
      <c r="E28" s="21"/>
      <c r="F28" s="21"/>
      <c r="G28" s="21"/>
      <c r="H28" s="21"/>
      <c r="I28" s="21"/>
      <c r="J28" s="17"/>
    </row>
    <row r="29" spans="1:10" ht="22.5" customHeight="1">
      <c r="A29" s="35"/>
      <c r="B29" s="191"/>
      <c r="C29" s="192"/>
      <c r="D29" s="192"/>
      <c r="E29" s="192"/>
      <c r="F29" s="35"/>
      <c r="G29" s="191"/>
      <c r="H29" s="192"/>
      <c r="I29" s="192"/>
      <c r="J29" s="35"/>
    </row>
    <row r="30" spans="1:10" ht="22.5" customHeight="1">
      <c r="A30" s="35"/>
      <c r="B30" s="183"/>
      <c r="C30" s="184"/>
      <c r="D30" s="184"/>
      <c r="E30" s="184"/>
      <c r="F30" s="35"/>
      <c r="G30" s="183"/>
      <c r="H30" s="184"/>
      <c r="I30" s="184"/>
      <c r="J30" s="35"/>
    </row>
    <row r="31" spans="1:10" ht="22.5" customHeight="1">
      <c r="A31" s="35"/>
      <c r="B31" s="183"/>
      <c r="C31" s="184"/>
      <c r="D31" s="184"/>
      <c r="E31" s="184"/>
      <c r="F31" s="35"/>
      <c r="G31" s="183"/>
      <c r="H31" s="184"/>
      <c r="I31" s="184"/>
      <c r="J31" s="35"/>
    </row>
    <row r="32" spans="1:10" ht="22.5" customHeight="1">
      <c r="A32" s="35"/>
      <c r="B32" s="183"/>
      <c r="C32" s="184"/>
      <c r="D32" s="184"/>
      <c r="E32" s="184"/>
      <c r="F32" s="35"/>
      <c r="G32" s="183"/>
      <c r="H32" s="184"/>
      <c r="I32" s="184"/>
      <c r="J32" s="35"/>
    </row>
    <row r="33" spans="1:10" ht="22.5" customHeight="1">
      <c r="A33" s="35"/>
      <c r="B33" s="183"/>
      <c r="C33" s="184"/>
      <c r="D33" s="184"/>
      <c r="E33" s="184"/>
      <c r="F33" s="35"/>
      <c r="G33" s="183"/>
      <c r="H33" s="184"/>
      <c r="I33" s="184"/>
      <c r="J33" s="35"/>
    </row>
    <row r="34" spans="1:10" ht="22.5" customHeight="1">
      <c r="A34" s="35"/>
      <c r="B34" s="36"/>
      <c r="C34" s="35"/>
      <c r="D34" s="35"/>
      <c r="E34" s="35"/>
      <c r="F34" s="35"/>
      <c r="G34" s="35"/>
      <c r="H34" s="35"/>
      <c r="I34" s="35"/>
      <c r="J34" s="35"/>
    </row>
    <row r="35" spans="1:10" ht="6" customHeight="1">
      <c r="A35" s="37"/>
      <c r="B35" s="38"/>
      <c r="C35" s="37"/>
      <c r="D35" s="37"/>
      <c r="E35" s="37"/>
      <c r="F35" s="37"/>
      <c r="G35" s="37"/>
      <c r="H35" s="37"/>
      <c r="I35" s="37"/>
      <c r="J35" s="37"/>
    </row>
    <row r="36" spans="1:10" ht="15.75" customHeight="1"/>
    <row r="37" spans="1:10" ht="15.75" customHeight="1"/>
    <row r="38" spans="1:10" ht="15.75" customHeight="1"/>
    <row r="39" spans="1:10" ht="15.75" customHeight="1"/>
    <row r="40" spans="1:10" ht="15.75" customHeight="1"/>
    <row r="41" spans="1:10" ht="15.75" customHeight="1"/>
    <row r="42" spans="1:10" ht="15.75" customHeight="1"/>
    <row r="43" spans="1:10" ht="15.75" customHeight="1"/>
    <row r="44" spans="1:10" ht="15.75" customHeight="1"/>
    <row r="45" spans="1:10" ht="15.75" customHeight="1"/>
    <row r="46" spans="1:10" ht="15.75" customHeight="1"/>
    <row r="47" spans="1:10" ht="15.75" customHeight="1"/>
    <row r="48" spans="1:10"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2">
    <mergeCell ref="B31:E31"/>
    <mergeCell ref="B32:E32"/>
    <mergeCell ref="B33:E33"/>
    <mergeCell ref="G32:I32"/>
    <mergeCell ref="G33:I33"/>
    <mergeCell ref="G31:I31"/>
    <mergeCell ref="B1:D1"/>
    <mergeCell ref="D2:I2"/>
    <mergeCell ref="B29:E29"/>
    <mergeCell ref="G29:I29"/>
    <mergeCell ref="B30:E30"/>
    <mergeCell ref="G30:I30"/>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Z1002"/>
  <sheetViews>
    <sheetView workbookViewId="0">
      <pane ySplit="4" topLeftCell="A5" activePane="bottomLeft" state="frozen"/>
      <selection pane="bottomLeft" activeCell="B6" sqref="B6"/>
    </sheetView>
  </sheetViews>
  <sheetFormatPr baseColWidth="10" defaultColWidth="12.5703125" defaultRowHeight="15" customHeight="1"/>
  <cols>
    <col min="1" max="1" width="2.42578125" customWidth="1"/>
    <col min="2" max="2" width="11" customWidth="1"/>
    <col min="3" max="9" width="18.85546875" customWidth="1"/>
    <col min="10" max="10" width="2.42578125" customWidth="1"/>
    <col min="11" max="26" width="12.42578125" customWidth="1"/>
  </cols>
  <sheetData>
    <row r="1" spans="1:10" ht="6" customHeight="1">
      <c r="A1" s="1"/>
      <c r="B1" s="185" t="s">
        <v>0</v>
      </c>
      <c r="C1" s="186"/>
      <c r="D1" s="187"/>
      <c r="E1" s="2"/>
      <c r="F1" s="2"/>
      <c r="G1" s="2"/>
      <c r="H1" s="2"/>
      <c r="I1" s="2"/>
      <c r="J1" s="3"/>
    </row>
    <row r="2" spans="1:10" ht="24" customHeight="1">
      <c r="A2" s="5"/>
      <c r="B2" s="6" t="s">
        <v>1</v>
      </c>
      <c r="C2" s="7">
        <v>45271</v>
      </c>
      <c r="D2" s="188" t="s">
        <v>2</v>
      </c>
      <c r="E2" s="189"/>
      <c r="F2" s="189"/>
      <c r="G2" s="189"/>
      <c r="H2" s="189"/>
      <c r="I2" s="190"/>
      <c r="J2" s="8"/>
    </row>
    <row r="3" spans="1:10" ht="36" customHeight="1">
      <c r="A3" s="9"/>
      <c r="B3" s="9"/>
      <c r="C3" s="10">
        <f>C2</f>
        <v>45271</v>
      </c>
      <c r="D3" s="10">
        <f>C2+1</f>
        <v>45272</v>
      </c>
      <c r="E3" s="10">
        <f>C2+2</f>
        <v>45273</v>
      </c>
      <c r="F3" s="10">
        <f>C2+3</f>
        <v>45274</v>
      </c>
      <c r="G3" s="10">
        <f>C2+4</f>
        <v>45275</v>
      </c>
      <c r="H3" s="10">
        <f>C2+5</f>
        <v>45276</v>
      </c>
      <c r="I3" s="10">
        <f>C2+6</f>
        <v>45277</v>
      </c>
      <c r="J3" s="9"/>
    </row>
    <row r="4" spans="1:10" ht="22.5" customHeight="1">
      <c r="A4" s="11"/>
      <c r="B4" s="12"/>
      <c r="C4" s="13" t="str">
        <f t="shared" ref="C4:I4" si="0">UPPER(TEXT(C3, "DDDD"))</f>
        <v>LUNES</v>
      </c>
      <c r="D4" s="13" t="str">
        <f t="shared" si="0"/>
        <v>MARTES</v>
      </c>
      <c r="E4" s="13" t="str">
        <f t="shared" si="0"/>
        <v>MIÉRCOLES</v>
      </c>
      <c r="F4" s="13" t="str">
        <f t="shared" si="0"/>
        <v>JUEVES</v>
      </c>
      <c r="G4" s="13" t="str">
        <f t="shared" si="0"/>
        <v>VIERNES</v>
      </c>
      <c r="H4" s="13" t="str">
        <f t="shared" si="0"/>
        <v>SÁBADO</v>
      </c>
      <c r="I4" s="13" t="str">
        <f t="shared" si="0"/>
        <v>DOMINGO</v>
      </c>
      <c r="J4" s="11"/>
    </row>
    <row r="5" spans="1:10" ht="46.5" customHeight="1">
      <c r="A5" s="14"/>
      <c r="B5" s="18">
        <v>0.35416666666666669</v>
      </c>
      <c r="C5" s="21"/>
      <c r="D5" s="118" t="s">
        <v>163</v>
      </c>
      <c r="E5" s="21"/>
      <c r="F5" s="20"/>
      <c r="G5" s="20"/>
      <c r="H5" s="20"/>
      <c r="I5" s="20"/>
      <c r="J5" s="17"/>
    </row>
    <row r="6" spans="1:10" ht="49.5" customHeight="1">
      <c r="A6" s="14"/>
      <c r="B6" s="157"/>
      <c r="C6" s="158"/>
      <c r="D6" s="142" t="s">
        <v>164</v>
      </c>
      <c r="E6" s="159"/>
      <c r="F6" s="159"/>
      <c r="G6" s="159"/>
      <c r="H6" s="159"/>
      <c r="I6" s="159"/>
      <c r="J6" s="17"/>
    </row>
    <row r="7" spans="1:10" ht="49.5" customHeight="1">
      <c r="A7" s="14"/>
      <c r="B7" s="15">
        <v>0.375</v>
      </c>
      <c r="C7" s="160" t="s">
        <v>165</v>
      </c>
      <c r="D7" s="161"/>
      <c r="E7" s="16"/>
      <c r="F7" s="16"/>
      <c r="G7" s="16"/>
      <c r="H7" s="16"/>
      <c r="I7" s="16"/>
      <c r="J7" s="17"/>
    </row>
    <row r="8" spans="1:10" ht="44.25" customHeight="1">
      <c r="A8" s="14"/>
      <c r="B8" s="18">
        <v>0.39583333333333331</v>
      </c>
      <c r="C8" s="62"/>
      <c r="D8" s="162"/>
      <c r="E8" s="163" t="s">
        <v>166</v>
      </c>
      <c r="F8" s="163" t="s">
        <v>166</v>
      </c>
      <c r="G8" s="40"/>
      <c r="H8" s="40"/>
      <c r="I8" s="40"/>
      <c r="J8" s="17"/>
    </row>
    <row r="9" spans="1:10" ht="38.25" customHeight="1">
      <c r="A9" s="14"/>
      <c r="B9" s="15">
        <v>0.41666666666666669</v>
      </c>
      <c r="C9" s="164" t="s">
        <v>167</v>
      </c>
      <c r="D9" s="165" t="s">
        <v>168</v>
      </c>
      <c r="E9" s="16"/>
      <c r="F9" s="16"/>
      <c r="G9" s="16"/>
      <c r="H9" s="16"/>
      <c r="I9" s="16"/>
      <c r="J9" s="17"/>
    </row>
    <row r="10" spans="1:10" ht="89.25" customHeight="1">
      <c r="A10" s="14"/>
      <c r="B10" s="18"/>
      <c r="C10" s="20"/>
      <c r="D10" s="166" t="s">
        <v>169</v>
      </c>
      <c r="E10" s="166" t="s">
        <v>169</v>
      </c>
      <c r="F10" s="166" t="s">
        <v>169</v>
      </c>
      <c r="G10" s="20"/>
      <c r="H10" s="20"/>
      <c r="I10" s="20"/>
      <c r="J10" s="17"/>
    </row>
    <row r="11" spans="1:10" ht="133.5" customHeight="1">
      <c r="A11" s="14"/>
      <c r="B11" s="18">
        <v>0.4375</v>
      </c>
      <c r="C11" s="20"/>
      <c r="D11" s="20"/>
      <c r="E11" s="167" t="s">
        <v>170</v>
      </c>
      <c r="F11" s="168" t="s">
        <v>171</v>
      </c>
      <c r="G11" s="20"/>
      <c r="H11" s="20"/>
      <c r="I11" s="20"/>
      <c r="J11" s="17"/>
    </row>
    <row r="12" spans="1:10" ht="118.5" customHeight="1">
      <c r="A12" s="14"/>
      <c r="B12" s="15">
        <v>0.45833333333333331</v>
      </c>
      <c r="C12" s="102" t="s">
        <v>172</v>
      </c>
      <c r="D12" s="16"/>
      <c r="E12" s="167" t="s">
        <v>173</v>
      </c>
      <c r="F12" s="16"/>
      <c r="G12" s="16"/>
      <c r="H12" s="16"/>
      <c r="I12" s="16"/>
      <c r="J12" s="17"/>
    </row>
    <row r="13" spans="1:10" ht="36" customHeight="1">
      <c r="A13" s="14"/>
      <c r="B13" s="18">
        <v>0.47916666666666669</v>
      </c>
      <c r="C13" s="21"/>
      <c r="D13" s="21"/>
      <c r="E13" s="168" t="s">
        <v>171</v>
      </c>
      <c r="F13" s="21"/>
      <c r="G13" s="21"/>
      <c r="H13" s="21"/>
      <c r="I13" s="21"/>
      <c r="J13" s="17"/>
    </row>
    <row r="14" spans="1:10" ht="243.75" customHeight="1">
      <c r="A14" s="14"/>
      <c r="B14" s="15">
        <v>0.5</v>
      </c>
      <c r="C14" s="149" t="s">
        <v>153</v>
      </c>
      <c r="D14" s="16"/>
      <c r="E14" s="16"/>
      <c r="F14" s="16"/>
      <c r="G14" s="115" t="s">
        <v>174</v>
      </c>
      <c r="H14" s="16"/>
      <c r="I14" s="16"/>
      <c r="J14" s="17"/>
    </row>
    <row r="15" spans="1:10" ht="243" customHeight="1">
      <c r="A15" s="14"/>
      <c r="B15" s="18">
        <v>0.52083333333333337</v>
      </c>
      <c r="C15" s="21"/>
      <c r="D15" s="53"/>
      <c r="E15" s="167" t="s">
        <v>175</v>
      </c>
      <c r="F15" s="21"/>
      <c r="G15" s="115" t="s">
        <v>176</v>
      </c>
      <c r="H15" s="21"/>
      <c r="I15" s="21"/>
      <c r="J15" s="17"/>
    </row>
    <row r="16" spans="1:10" ht="57" customHeight="1">
      <c r="A16" s="14"/>
      <c r="B16" s="15">
        <v>0.54166666666666663</v>
      </c>
      <c r="C16" s="111"/>
      <c r="D16" s="112" t="s">
        <v>177</v>
      </c>
      <c r="E16" s="169"/>
      <c r="F16" s="16"/>
      <c r="G16" s="170" t="s">
        <v>12</v>
      </c>
      <c r="H16" s="16"/>
      <c r="I16" s="16"/>
      <c r="J16" s="17"/>
    </row>
    <row r="17" spans="1:26" ht="86.25" customHeight="1">
      <c r="A17" s="14"/>
      <c r="B17" s="18">
        <v>0.5625</v>
      </c>
      <c r="C17" s="21"/>
      <c r="D17" s="21"/>
      <c r="E17" s="171" t="s">
        <v>12</v>
      </c>
      <c r="F17" s="21"/>
      <c r="G17" s="21"/>
      <c r="H17" s="21"/>
      <c r="I17" s="21"/>
      <c r="J17" s="17"/>
    </row>
    <row r="18" spans="1:26" ht="75" customHeight="1">
      <c r="A18" s="14"/>
      <c r="B18" s="15">
        <v>0.58333333333333337</v>
      </c>
      <c r="C18" s="16"/>
      <c r="D18" s="16"/>
      <c r="E18" s="16"/>
      <c r="F18" s="16"/>
      <c r="G18" s="16"/>
      <c r="H18" s="16"/>
      <c r="I18" s="16"/>
      <c r="J18" s="17"/>
    </row>
    <row r="19" spans="1:26" ht="22.5" customHeight="1">
      <c r="A19" s="14"/>
      <c r="B19" s="18">
        <v>0.60416666666666663</v>
      </c>
      <c r="C19" s="21"/>
      <c r="D19" s="21"/>
      <c r="E19" s="21"/>
      <c r="F19" s="21"/>
      <c r="G19" s="21"/>
      <c r="H19" s="21"/>
      <c r="I19" s="21"/>
      <c r="J19" s="17"/>
    </row>
    <row r="20" spans="1:26" ht="22.5" customHeight="1">
      <c r="A20" s="14"/>
      <c r="B20" s="15">
        <v>0.625</v>
      </c>
      <c r="C20" s="16"/>
      <c r="D20" s="16"/>
      <c r="E20" s="16"/>
      <c r="F20" s="16"/>
      <c r="G20" s="16"/>
      <c r="H20" s="16"/>
      <c r="I20" s="16"/>
      <c r="J20" s="17"/>
    </row>
    <row r="21" spans="1:26" ht="22.5" customHeight="1">
      <c r="A21" s="14"/>
      <c r="B21" s="18">
        <v>0.64583333333333337</v>
      </c>
      <c r="C21" s="21"/>
      <c r="D21" s="21"/>
      <c r="E21" s="21"/>
      <c r="F21" s="21"/>
      <c r="G21" s="21"/>
      <c r="H21" s="21"/>
      <c r="I21" s="21"/>
      <c r="J21" s="28"/>
    </row>
    <row r="22" spans="1:26" ht="22.5" customHeight="1">
      <c r="A22" s="14"/>
      <c r="B22" s="15">
        <v>0.66666666666666663</v>
      </c>
      <c r="C22" s="16"/>
      <c r="D22" s="16"/>
      <c r="E22" s="16"/>
      <c r="F22" s="16"/>
      <c r="G22" s="16"/>
      <c r="H22" s="16"/>
      <c r="I22" s="16"/>
      <c r="J22" s="17"/>
    </row>
    <row r="23" spans="1:26" ht="22.5" customHeight="1">
      <c r="A23" s="14"/>
      <c r="B23" s="18">
        <v>0.6875</v>
      </c>
      <c r="C23" s="21"/>
      <c r="D23" s="21"/>
      <c r="E23" s="21"/>
      <c r="F23" s="21"/>
      <c r="G23" s="21"/>
      <c r="H23" s="21"/>
      <c r="I23" s="21"/>
      <c r="J23" s="17"/>
    </row>
    <row r="24" spans="1:26" ht="22.5" customHeight="1">
      <c r="A24" s="14"/>
      <c r="B24" s="15">
        <v>0.70833333333333337</v>
      </c>
      <c r="C24" s="16"/>
      <c r="D24" s="16"/>
      <c r="E24" s="16"/>
      <c r="F24" s="16"/>
      <c r="G24" s="16"/>
      <c r="H24" s="16"/>
      <c r="I24" s="16"/>
      <c r="J24" s="17"/>
      <c r="K24" s="172"/>
      <c r="L24" s="172"/>
      <c r="M24" s="172"/>
      <c r="N24" s="172"/>
      <c r="O24" s="172"/>
      <c r="P24" s="172"/>
      <c r="Q24" s="172"/>
      <c r="R24" s="172"/>
      <c r="S24" s="172"/>
      <c r="T24" s="172"/>
      <c r="U24" s="172"/>
      <c r="V24" s="172"/>
      <c r="W24" s="172"/>
      <c r="X24" s="172"/>
      <c r="Y24" s="172"/>
      <c r="Z24" s="172"/>
    </row>
    <row r="25" spans="1:26" ht="22.5" customHeight="1">
      <c r="A25" s="14"/>
      <c r="B25" s="18">
        <v>0.72916666666666663</v>
      </c>
      <c r="C25" s="21"/>
      <c r="D25" s="21"/>
      <c r="E25" s="58"/>
      <c r="F25" s="21"/>
      <c r="G25" s="21"/>
      <c r="H25" s="21"/>
      <c r="I25" s="21"/>
      <c r="J25" s="17"/>
    </row>
    <row r="26" spans="1:26" ht="61.5" customHeight="1">
      <c r="A26" s="14"/>
      <c r="B26" s="15">
        <v>0.75</v>
      </c>
      <c r="C26" s="16"/>
      <c r="D26" s="111"/>
      <c r="E26" s="173" t="s">
        <v>178</v>
      </c>
      <c r="F26" s="114"/>
      <c r="G26" s="16"/>
      <c r="H26" s="16"/>
      <c r="I26" s="16"/>
      <c r="J26" s="17"/>
    </row>
    <row r="27" spans="1:26" ht="22.5" customHeight="1">
      <c r="A27" s="14"/>
      <c r="B27" s="18">
        <v>0.77083333333333337</v>
      </c>
      <c r="C27" s="21"/>
      <c r="D27" s="21"/>
      <c r="E27" s="21"/>
      <c r="F27" s="21"/>
      <c r="G27" s="21"/>
      <c r="H27" s="21"/>
      <c r="I27" s="21"/>
      <c r="J27" s="17"/>
    </row>
    <row r="28" spans="1:26" ht="22.5" customHeight="1">
      <c r="A28" s="30"/>
      <c r="B28" s="18">
        <v>0.79166666666666663</v>
      </c>
      <c r="C28" s="16"/>
      <c r="D28" s="16"/>
      <c r="E28" s="16"/>
      <c r="F28" s="16"/>
      <c r="G28" s="16"/>
      <c r="H28" s="16"/>
      <c r="I28" s="16"/>
      <c r="J28" s="17"/>
    </row>
    <row r="29" spans="1:26" ht="22.5" customHeight="1">
      <c r="A29" s="30"/>
      <c r="B29" s="18">
        <v>0.83333333333333337</v>
      </c>
      <c r="C29" s="21"/>
      <c r="D29" s="21"/>
      <c r="E29" s="21"/>
      <c r="F29" s="21"/>
      <c r="G29" s="21"/>
      <c r="H29" s="21"/>
      <c r="I29" s="21"/>
      <c r="J29" s="17"/>
    </row>
    <row r="30" spans="1:26" ht="22.5" customHeight="1">
      <c r="A30" s="14"/>
      <c r="B30" s="18">
        <v>0.64583333333333337</v>
      </c>
      <c r="C30" s="41" t="s">
        <v>179</v>
      </c>
      <c r="D30" s="19"/>
      <c r="E30" s="19"/>
      <c r="F30" s="19"/>
      <c r="G30" s="19"/>
      <c r="H30" s="19"/>
      <c r="I30" s="19"/>
      <c r="J30" s="28"/>
    </row>
    <row r="31" spans="1:26" ht="22.5" customHeight="1">
      <c r="A31" s="14"/>
      <c r="B31" s="15">
        <v>0.66666666666666663</v>
      </c>
      <c r="C31" s="22" t="s">
        <v>179</v>
      </c>
      <c r="D31" s="16"/>
      <c r="E31" s="16"/>
      <c r="F31" s="84"/>
      <c r="G31" s="16"/>
      <c r="H31" s="16"/>
      <c r="I31" s="16"/>
      <c r="J31" s="17"/>
    </row>
    <row r="32" spans="1:26" ht="22.5" customHeight="1">
      <c r="A32" s="14"/>
      <c r="B32" s="18">
        <v>0.6875</v>
      </c>
      <c r="C32" s="41" t="s">
        <v>179</v>
      </c>
      <c r="D32" s="20"/>
      <c r="E32" s="20"/>
      <c r="F32" s="20"/>
      <c r="G32" s="20"/>
      <c r="H32" s="20"/>
      <c r="I32" s="20"/>
      <c r="J32" s="17"/>
    </row>
    <row r="33" spans="1:10" ht="22.5" customHeight="1">
      <c r="A33" s="14"/>
      <c r="B33" s="15">
        <v>0.70833333333333337</v>
      </c>
      <c r="C33" s="22" t="s">
        <v>179</v>
      </c>
      <c r="D33" s="16"/>
      <c r="E33" s="16"/>
      <c r="F33" s="16"/>
      <c r="G33" s="16"/>
      <c r="H33" s="16"/>
      <c r="I33" s="16"/>
      <c r="J33" s="17"/>
    </row>
    <row r="34" spans="1:10" ht="22.5" customHeight="1">
      <c r="A34" s="14"/>
      <c r="B34" s="18">
        <v>0.72916666666666663</v>
      </c>
      <c r="C34" s="41" t="s">
        <v>179</v>
      </c>
      <c r="D34" s="29"/>
      <c r="E34" s="29"/>
      <c r="F34" s="29"/>
      <c r="G34" s="29"/>
      <c r="H34" s="29"/>
      <c r="I34" s="29"/>
      <c r="J34" s="17"/>
    </row>
    <row r="35" spans="1:10" ht="22.5" customHeight="1">
      <c r="A35" s="14"/>
      <c r="B35" s="15">
        <v>0.75</v>
      </c>
      <c r="C35" s="22" t="s">
        <v>179</v>
      </c>
      <c r="D35" s="16"/>
      <c r="E35" s="16"/>
      <c r="F35" s="16"/>
      <c r="G35" s="16"/>
      <c r="H35" s="16"/>
      <c r="I35" s="16"/>
      <c r="J35" s="17"/>
    </row>
    <row r="36" spans="1:10" ht="22.5" customHeight="1">
      <c r="A36" s="14"/>
      <c r="B36" s="18">
        <v>0.77083333333333337</v>
      </c>
      <c r="C36" s="29"/>
      <c r="D36" s="29"/>
      <c r="E36" s="29"/>
      <c r="F36" s="29"/>
      <c r="G36" s="29"/>
      <c r="H36" s="29"/>
      <c r="I36" s="29"/>
      <c r="J36" s="17"/>
    </row>
    <row r="37" spans="1:10" ht="22.5" customHeight="1">
      <c r="A37" s="30"/>
      <c r="B37" s="31"/>
      <c r="C37" s="32"/>
      <c r="D37" s="32"/>
      <c r="E37" s="32"/>
      <c r="F37" s="32"/>
      <c r="G37" s="32"/>
      <c r="H37" s="32"/>
      <c r="I37" s="32"/>
      <c r="J37" s="17"/>
    </row>
    <row r="38" spans="1:10" ht="22.5" customHeight="1">
      <c r="A38" s="33"/>
      <c r="B38" s="34" t="s">
        <v>13</v>
      </c>
      <c r="C38" s="33"/>
      <c r="D38" s="33"/>
      <c r="E38" s="33"/>
      <c r="F38" s="33"/>
      <c r="G38" s="34" t="s">
        <v>14</v>
      </c>
      <c r="H38" s="33"/>
      <c r="I38" s="33"/>
      <c r="J38" s="33"/>
    </row>
    <row r="39" spans="1:10" ht="22.5" customHeight="1">
      <c r="A39" s="35"/>
      <c r="B39" s="191"/>
      <c r="C39" s="192"/>
      <c r="D39" s="192"/>
      <c r="E39" s="192"/>
      <c r="F39" s="35"/>
      <c r="G39" s="191"/>
      <c r="H39" s="192"/>
      <c r="I39" s="192"/>
      <c r="J39" s="35"/>
    </row>
    <row r="40" spans="1:10" ht="22.5" customHeight="1">
      <c r="A40" s="35"/>
      <c r="B40" s="183"/>
      <c r="C40" s="184"/>
      <c r="D40" s="184"/>
      <c r="E40" s="184"/>
      <c r="F40" s="35"/>
      <c r="G40" s="183"/>
      <c r="H40" s="184"/>
      <c r="I40" s="184"/>
      <c r="J40" s="35"/>
    </row>
    <row r="41" spans="1:10" ht="22.5" customHeight="1">
      <c r="A41" s="35"/>
      <c r="B41" s="183"/>
      <c r="C41" s="184"/>
      <c r="D41" s="184"/>
      <c r="E41" s="184"/>
      <c r="F41" s="35"/>
      <c r="G41" s="183"/>
      <c r="H41" s="184"/>
      <c r="I41" s="184"/>
      <c r="J41" s="35"/>
    </row>
    <row r="42" spans="1:10" ht="22.5" customHeight="1">
      <c r="A42" s="35"/>
      <c r="B42" s="183"/>
      <c r="C42" s="184"/>
      <c r="D42" s="184"/>
      <c r="E42" s="184"/>
      <c r="F42" s="35"/>
      <c r="G42" s="183"/>
      <c r="H42" s="184"/>
      <c r="I42" s="184"/>
      <c r="J42" s="35"/>
    </row>
    <row r="43" spans="1:10" ht="22.5" customHeight="1">
      <c r="A43" s="35"/>
      <c r="B43" s="183"/>
      <c r="C43" s="184"/>
      <c r="D43" s="184"/>
      <c r="E43" s="184"/>
      <c r="F43" s="35"/>
      <c r="G43" s="183"/>
      <c r="H43" s="184"/>
      <c r="I43" s="184"/>
      <c r="J43" s="35"/>
    </row>
    <row r="44" spans="1:10" ht="22.5" customHeight="1">
      <c r="A44" s="35"/>
      <c r="B44" s="36"/>
      <c r="C44" s="35"/>
      <c r="D44" s="35"/>
      <c r="E44" s="35"/>
      <c r="F44" s="35"/>
      <c r="G44" s="35"/>
      <c r="H44" s="35"/>
      <c r="I44" s="35"/>
      <c r="J44" s="35"/>
    </row>
    <row r="45" spans="1:10" ht="6" customHeight="1">
      <c r="A45" s="37"/>
      <c r="B45" s="38"/>
      <c r="C45" s="37"/>
      <c r="D45" s="37"/>
      <c r="E45" s="37"/>
      <c r="F45" s="37"/>
      <c r="G45" s="37"/>
      <c r="H45" s="37"/>
      <c r="I45" s="37"/>
      <c r="J45" s="37"/>
    </row>
    <row r="46" spans="1:10" ht="15.75" customHeight="1"/>
    <row r="47" spans="1:10" ht="15.75" customHeight="1"/>
    <row r="48" spans="1:10"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12">
    <mergeCell ref="B41:E41"/>
    <mergeCell ref="B42:E42"/>
    <mergeCell ref="B43:E43"/>
    <mergeCell ref="G42:I42"/>
    <mergeCell ref="G43:I43"/>
    <mergeCell ref="G41:I41"/>
    <mergeCell ref="B1:D1"/>
    <mergeCell ref="D2:I2"/>
    <mergeCell ref="B39:E39"/>
    <mergeCell ref="G39:I39"/>
    <mergeCell ref="B40:E40"/>
    <mergeCell ref="G40:I40"/>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J1000"/>
  <sheetViews>
    <sheetView workbookViewId="0">
      <pane ySplit="4" topLeftCell="A5" activePane="bottomLeft" state="frozen"/>
      <selection pane="bottomLeft" activeCell="B6" sqref="B6"/>
    </sheetView>
  </sheetViews>
  <sheetFormatPr baseColWidth="10" defaultColWidth="12.5703125" defaultRowHeight="15" customHeight="1"/>
  <cols>
    <col min="1" max="1" width="2.42578125" customWidth="1"/>
    <col min="2" max="2" width="11" customWidth="1"/>
    <col min="3" max="9" width="18.85546875" customWidth="1"/>
    <col min="10" max="10" width="2.42578125" customWidth="1"/>
    <col min="11" max="26" width="12.42578125" customWidth="1"/>
  </cols>
  <sheetData>
    <row r="1" spans="1:10" ht="6" customHeight="1">
      <c r="A1" s="1"/>
      <c r="B1" s="185" t="s">
        <v>0</v>
      </c>
      <c r="C1" s="186"/>
      <c r="D1" s="187"/>
      <c r="E1" s="2"/>
      <c r="F1" s="2"/>
      <c r="G1" s="2"/>
      <c r="H1" s="2"/>
      <c r="I1" s="2"/>
      <c r="J1" s="3"/>
    </row>
    <row r="2" spans="1:10" ht="6" customHeight="1">
      <c r="A2" s="5"/>
      <c r="B2" s="6" t="s">
        <v>1</v>
      </c>
      <c r="C2" s="7">
        <v>45278</v>
      </c>
      <c r="D2" s="188" t="s">
        <v>2</v>
      </c>
      <c r="E2" s="189"/>
      <c r="F2" s="189"/>
      <c r="G2" s="189"/>
      <c r="H2" s="189"/>
      <c r="I2" s="190"/>
      <c r="J2" s="8"/>
    </row>
    <row r="3" spans="1:10" ht="36" customHeight="1">
      <c r="A3" s="9"/>
      <c r="B3" s="9"/>
      <c r="C3" s="10">
        <f>C2</f>
        <v>45278</v>
      </c>
      <c r="D3" s="10">
        <f>C2+1</f>
        <v>45279</v>
      </c>
      <c r="E3" s="10">
        <f>C2+2</f>
        <v>45280</v>
      </c>
      <c r="F3" s="10">
        <f>C2+3</f>
        <v>45281</v>
      </c>
      <c r="G3" s="10">
        <f>C2+4</f>
        <v>45282</v>
      </c>
      <c r="H3" s="10">
        <f>C2+5</f>
        <v>45283</v>
      </c>
      <c r="I3" s="10">
        <f>C2+6</f>
        <v>45284</v>
      </c>
      <c r="J3" s="9"/>
    </row>
    <row r="4" spans="1:10" ht="22.5" customHeight="1">
      <c r="A4" s="11"/>
      <c r="B4" s="12"/>
      <c r="C4" s="13" t="str">
        <f t="shared" ref="C4:I4" si="0">UPPER(TEXT(C3, "DDDD"))</f>
        <v>LUNES</v>
      </c>
      <c r="D4" s="13" t="str">
        <f t="shared" si="0"/>
        <v>MARTES</v>
      </c>
      <c r="E4" s="13" t="str">
        <f t="shared" si="0"/>
        <v>MIÉRCOLES</v>
      </c>
      <c r="F4" s="174" t="str">
        <f t="shared" si="0"/>
        <v>JUEVES</v>
      </c>
      <c r="G4" s="13" t="str">
        <f t="shared" si="0"/>
        <v>VIERNES</v>
      </c>
      <c r="H4" s="13" t="str">
        <f t="shared" si="0"/>
        <v>SÁBADO</v>
      </c>
      <c r="I4" s="13" t="str">
        <f t="shared" si="0"/>
        <v>DOMINGO</v>
      </c>
      <c r="J4" s="11"/>
    </row>
    <row r="5" spans="1:10" ht="30.75" customHeight="1">
      <c r="A5" s="14"/>
      <c r="B5" s="18">
        <v>0.35416666666666669</v>
      </c>
      <c r="C5" s="21"/>
      <c r="D5" s="155" t="s">
        <v>180</v>
      </c>
      <c r="E5" s="155" t="s">
        <v>181</v>
      </c>
      <c r="F5" s="175" t="s">
        <v>182</v>
      </c>
      <c r="G5" s="20"/>
      <c r="H5" s="20"/>
      <c r="I5" s="20"/>
      <c r="J5" s="17"/>
    </row>
    <row r="6" spans="1:10" ht="29.25" customHeight="1">
      <c r="A6" s="14"/>
      <c r="B6" s="15">
        <v>0.375</v>
      </c>
      <c r="C6" s="176" t="s">
        <v>182</v>
      </c>
      <c r="D6" s="155" t="s">
        <v>180</v>
      </c>
      <c r="E6" s="155" t="s">
        <v>181</v>
      </c>
      <c r="F6" s="177" t="s">
        <v>182</v>
      </c>
      <c r="G6" s="16"/>
      <c r="H6" s="16"/>
      <c r="I6" s="16"/>
      <c r="J6" s="17"/>
    </row>
    <row r="7" spans="1:10" ht="29.25" customHeight="1">
      <c r="A7" s="14"/>
      <c r="B7" s="18">
        <v>0.39583333333333331</v>
      </c>
      <c r="C7" s="176" t="s">
        <v>182</v>
      </c>
      <c r="D7" s="155" t="s">
        <v>180</v>
      </c>
      <c r="E7" s="155" t="s">
        <v>181</v>
      </c>
      <c r="F7" s="178" t="s">
        <v>182</v>
      </c>
      <c r="G7" s="40"/>
      <c r="H7" s="40"/>
      <c r="I7" s="40"/>
      <c r="J7" s="17"/>
    </row>
    <row r="8" spans="1:10" ht="30" customHeight="1">
      <c r="A8" s="14"/>
      <c r="B8" s="15">
        <v>0.41666666666666669</v>
      </c>
      <c r="C8" s="176" t="s">
        <v>182</v>
      </c>
      <c r="D8" s="155" t="s">
        <v>180</v>
      </c>
      <c r="E8" s="155" t="s">
        <v>181</v>
      </c>
      <c r="F8" s="177" t="s">
        <v>182</v>
      </c>
      <c r="G8" s="16"/>
      <c r="H8" s="16"/>
      <c r="I8" s="16"/>
      <c r="J8" s="17"/>
    </row>
    <row r="9" spans="1:10" ht="29.25" customHeight="1">
      <c r="A9" s="14"/>
      <c r="B9" s="18">
        <v>0.4375</v>
      </c>
      <c r="C9" s="176" t="s">
        <v>182</v>
      </c>
      <c r="D9" s="155" t="s">
        <v>180</v>
      </c>
      <c r="E9" s="155" t="s">
        <v>181</v>
      </c>
      <c r="F9" s="178" t="s">
        <v>182</v>
      </c>
      <c r="G9" s="20"/>
      <c r="H9" s="20"/>
      <c r="I9" s="20"/>
      <c r="J9" s="17"/>
    </row>
    <row r="10" spans="1:10" ht="29.25" customHeight="1">
      <c r="A10" s="14"/>
      <c r="B10" s="15">
        <v>0.45833333333333331</v>
      </c>
      <c r="C10" s="176" t="s">
        <v>182</v>
      </c>
      <c r="D10" s="155" t="s">
        <v>180</v>
      </c>
      <c r="E10" s="155" t="s">
        <v>181</v>
      </c>
      <c r="F10" s="177" t="s">
        <v>182</v>
      </c>
      <c r="G10" s="16"/>
      <c r="H10" s="16"/>
      <c r="I10" s="16"/>
      <c r="J10" s="17"/>
    </row>
    <row r="11" spans="1:10" ht="22.5" customHeight="1">
      <c r="A11" s="14"/>
      <c r="B11" s="18">
        <v>0.47916666666666669</v>
      </c>
      <c r="C11" s="176" t="s">
        <v>182</v>
      </c>
      <c r="D11" s="175" t="s">
        <v>182</v>
      </c>
      <c r="E11" s="175" t="s">
        <v>182</v>
      </c>
      <c r="F11" s="178" t="s">
        <v>182</v>
      </c>
      <c r="G11" s="21"/>
      <c r="H11" s="21"/>
      <c r="I11" s="21"/>
      <c r="J11" s="17"/>
    </row>
    <row r="12" spans="1:10" ht="22.5" customHeight="1">
      <c r="A12" s="14"/>
      <c r="B12" s="15">
        <v>0.5</v>
      </c>
      <c r="C12" s="176" t="s">
        <v>182</v>
      </c>
      <c r="D12" s="177" t="s">
        <v>182</v>
      </c>
      <c r="E12" s="177" t="s">
        <v>182</v>
      </c>
      <c r="F12" s="177" t="s">
        <v>182</v>
      </c>
      <c r="G12" s="16"/>
      <c r="H12" s="16"/>
      <c r="I12" s="16"/>
      <c r="J12" s="17"/>
    </row>
    <row r="13" spans="1:10" ht="22.5" customHeight="1">
      <c r="A13" s="14"/>
      <c r="B13" s="18">
        <v>0.52083333333333337</v>
      </c>
      <c r="C13" s="176" t="s">
        <v>182</v>
      </c>
      <c r="D13" s="178" t="s">
        <v>182</v>
      </c>
      <c r="E13" s="178" t="s">
        <v>182</v>
      </c>
      <c r="F13" s="178" t="s">
        <v>182</v>
      </c>
      <c r="G13" s="21"/>
      <c r="H13" s="21"/>
      <c r="I13" s="21"/>
      <c r="J13" s="17"/>
    </row>
    <row r="14" spans="1:10" ht="22.5" customHeight="1">
      <c r="A14" s="14"/>
      <c r="B14" s="15">
        <v>0.54166666666666663</v>
      </c>
      <c r="C14" s="176" t="s">
        <v>182</v>
      </c>
      <c r="D14" s="177" t="s">
        <v>182</v>
      </c>
      <c r="E14" s="177" t="s">
        <v>182</v>
      </c>
      <c r="F14" s="177" t="s">
        <v>182</v>
      </c>
      <c r="G14" s="16"/>
      <c r="H14" s="16"/>
      <c r="I14" s="16"/>
      <c r="J14" s="17"/>
    </row>
    <row r="15" spans="1:10" ht="22.5" customHeight="1">
      <c r="A15" s="14"/>
      <c r="B15" s="18">
        <v>0.5625</v>
      </c>
      <c r="C15" s="176" t="s">
        <v>182</v>
      </c>
      <c r="D15" s="178" t="s">
        <v>182</v>
      </c>
      <c r="E15" s="178" t="s">
        <v>182</v>
      </c>
      <c r="F15" s="178" t="s">
        <v>182</v>
      </c>
      <c r="G15" s="21"/>
      <c r="H15" s="21"/>
      <c r="I15" s="21"/>
      <c r="J15" s="17"/>
    </row>
    <row r="16" spans="1:10" ht="22.5" customHeight="1">
      <c r="A16" s="14"/>
      <c r="B16" s="15">
        <v>0.58333333333333337</v>
      </c>
      <c r="C16" s="176" t="s">
        <v>182</v>
      </c>
      <c r="D16" s="177" t="s">
        <v>182</v>
      </c>
      <c r="E16" s="177" t="s">
        <v>182</v>
      </c>
      <c r="F16" s="177" t="s">
        <v>182</v>
      </c>
      <c r="G16" s="16"/>
      <c r="H16" s="16"/>
      <c r="I16" s="16"/>
      <c r="J16" s="17"/>
    </row>
    <row r="17" spans="1:10" ht="22.5" customHeight="1">
      <c r="A17" s="14"/>
      <c r="B17" s="18">
        <v>0.60416666666666663</v>
      </c>
      <c r="C17" s="176" t="s">
        <v>182</v>
      </c>
      <c r="D17" s="178" t="s">
        <v>182</v>
      </c>
      <c r="E17" s="178" t="s">
        <v>182</v>
      </c>
      <c r="F17" s="178" t="s">
        <v>182</v>
      </c>
      <c r="G17" s="21"/>
      <c r="H17" s="21"/>
      <c r="I17" s="21"/>
      <c r="J17" s="17"/>
    </row>
    <row r="18" spans="1:10" ht="22.5" customHeight="1">
      <c r="A18" s="14"/>
      <c r="B18" s="15">
        <v>0.625</v>
      </c>
      <c r="C18" s="176" t="s">
        <v>182</v>
      </c>
      <c r="D18" s="177" t="s">
        <v>182</v>
      </c>
      <c r="E18" s="177" t="s">
        <v>182</v>
      </c>
      <c r="F18" s="177" t="s">
        <v>182</v>
      </c>
      <c r="G18" s="16"/>
      <c r="H18" s="16"/>
      <c r="I18" s="16"/>
      <c r="J18" s="17"/>
    </row>
    <row r="19" spans="1:10" ht="22.5" customHeight="1">
      <c r="A19" s="14"/>
      <c r="B19" s="18">
        <v>0.64583333333333337</v>
      </c>
      <c r="C19" s="21"/>
      <c r="D19" s="21"/>
      <c r="E19" s="21"/>
      <c r="F19" s="21"/>
      <c r="G19" s="21"/>
      <c r="H19" s="21"/>
      <c r="I19" s="21"/>
      <c r="J19" s="28"/>
    </row>
    <row r="20" spans="1:10" ht="22.5" customHeight="1">
      <c r="A20" s="14"/>
      <c r="B20" s="15">
        <v>0.66666666666666663</v>
      </c>
      <c r="C20" s="16"/>
      <c r="D20" s="16"/>
      <c r="E20" s="16"/>
      <c r="F20" s="16"/>
      <c r="G20" s="16"/>
      <c r="H20" s="16"/>
      <c r="I20" s="16"/>
      <c r="J20" s="17"/>
    </row>
    <row r="21" spans="1:10" ht="22.5" customHeight="1">
      <c r="A21" s="14"/>
      <c r="B21" s="18">
        <v>0.6875</v>
      </c>
      <c r="C21" s="21"/>
      <c r="D21" s="21"/>
      <c r="E21" s="21"/>
      <c r="F21" s="21"/>
      <c r="G21" s="21"/>
      <c r="H21" s="21"/>
      <c r="I21" s="21"/>
      <c r="J21" s="17"/>
    </row>
    <row r="22" spans="1:10" ht="22.5" customHeight="1">
      <c r="A22" s="14"/>
      <c r="B22" s="15">
        <v>0.70833333333333337</v>
      </c>
      <c r="C22" s="16"/>
      <c r="D22" s="16"/>
      <c r="E22" s="16"/>
      <c r="F22" s="16"/>
      <c r="G22" s="16"/>
      <c r="H22" s="16"/>
      <c r="I22" s="16"/>
      <c r="J22" s="17"/>
    </row>
    <row r="23" spans="1:10" ht="22.5" customHeight="1">
      <c r="A23" s="14"/>
      <c r="B23" s="18">
        <v>0.72916666666666663</v>
      </c>
      <c r="C23" s="21"/>
      <c r="D23" s="21"/>
      <c r="E23" s="21"/>
      <c r="F23" s="21"/>
      <c r="G23" s="21"/>
      <c r="H23" s="21"/>
      <c r="I23" s="21"/>
      <c r="J23" s="17"/>
    </row>
    <row r="24" spans="1:10" ht="22.5" customHeight="1">
      <c r="A24" s="14"/>
      <c r="B24" s="15">
        <v>0.75</v>
      </c>
      <c r="C24" s="16"/>
      <c r="D24" s="16"/>
      <c r="E24" s="16"/>
      <c r="F24" s="16"/>
      <c r="G24" s="16"/>
      <c r="H24" s="16"/>
      <c r="I24" s="16"/>
      <c r="J24" s="17"/>
    </row>
    <row r="25" spans="1:10" ht="22.5" customHeight="1">
      <c r="A25" s="14"/>
      <c r="B25" s="18">
        <v>0.77083333333333337</v>
      </c>
      <c r="C25" s="21"/>
      <c r="D25" s="21"/>
      <c r="E25" s="21"/>
      <c r="F25" s="21"/>
      <c r="G25" s="21"/>
      <c r="H25" s="21"/>
      <c r="I25" s="21"/>
      <c r="J25" s="17"/>
    </row>
    <row r="26" spans="1:10" ht="22.5" customHeight="1">
      <c r="A26" s="30"/>
      <c r="B26" s="18">
        <v>0.79166666666666663</v>
      </c>
      <c r="C26" s="16"/>
      <c r="D26" s="16"/>
      <c r="E26" s="16"/>
      <c r="F26" s="16"/>
      <c r="G26" s="16"/>
      <c r="H26" s="16"/>
      <c r="I26" s="16"/>
      <c r="J26" s="17"/>
    </row>
    <row r="27" spans="1:10" ht="22.5" customHeight="1">
      <c r="A27" s="30"/>
      <c r="B27" s="18">
        <v>0.83333333333333337</v>
      </c>
      <c r="C27" s="21"/>
      <c r="D27" s="21"/>
      <c r="E27" s="21"/>
      <c r="F27" s="21"/>
      <c r="G27" s="21"/>
      <c r="H27" s="21"/>
      <c r="I27" s="21"/>
      <c r="J27" s="17"/>
    </row>
    <row r="28" spans="1:10" ht="22.5" customHeight="1">
      <c r="A28" s="30"/>
      <c r="B28" s="179">
        <v>0.79166666666666663</v>
      </c>
      <c r="C28" s="32"/>
      <c r="D28" s="32"/>
      <c r="E28" s="32"/>
      <c r="F28" s="26" t="s">
        <v>183</v>
      </c>
      <c r="G28" s="32"/>
      <c r="H28" s="32"/>
      <c r="I28" s="32"/>
      <c r="J28" s="17"/>
    </row>
    <row r="29" spans="1:10" ht="22.5" customHeight="1">
      <c r="A29" s="30"/>
      <c r="B29" s="18">
        <v>0.83333333333333337</v>
      </c>
      <c r="C29" s="17"/>
      <c r="D29" s="17"/>
      <c r="E29" s="17"/>
      <c r="F29" s="26" t="s">
        <v>183</v>
      </c>
      <c r="G29" s="17"/>
      <c r="H29" s="17"/>
      <c r="I29" s="17"/>
      <c r="J29" s="17"/>
    </row>
    <row r="30" spans="1:10" ht="22.5" customHeight="1">
      <c r="A30" s="30"/>
      <c r="B30" s="18"/>
      <c r="C30" s="17"/>
      <c r="D30" s="17"/>
      <c r="E30" s="17"/>
      <c r="F30" s="17"/>
      <c r="G30" s="17"/>
      <c r="H30" s="17"/>
      <c r="I30" s="17"/>
      <c r="J30" s="17"/>
    </row>
    <row r="31" spans="1:10" ht="22.5" customHeight="1">
      <c r="A31" s="33"/>
      <c r="B31" s="34" t="s">
        <v>13</v>
      </c>
      <c r="C31" s="33"/>
      <c r="D31" s="33"/>
      <c r="E31" s="33"/>
      <c r="F31" s="180"/>
      <c r="G31" s="34" t="s">
        <v>14</v>
      </c>
      <c r="H31" s="33"/>
      <c r="I31" s="33"/>
      <c r="J31" s="33"/>
    </row>
    <row r="32" spans="1:10" ht="22.5" customHeight="1">
      <c r="A32" s="35"/>
      <c r="B32" s="191"/>
      <c r="C32" s="192"/>
      <c r="D32" s="192"/>
      <c r="E32" s="192"/>
      <c r="F32" s="35"/>
      <c r="G32" s="191"/>
      <c r="H32" s="192"/>
      <c r="I32" s="192"/>
      <c r="J32" s="35"/>
    </row>
    <row r="33" spans="1:10" ht="22.5" customHeight="1">
      <c r="A33" s="35"/>
      <c r="B33" s="183"/>
      <c r="C33" s="184"/>
      <c r="D33" s="184"/>
      <c r="E33" s="184"/>
      <c r="F33" s="35"/>
      <c r="G33" s="183"/>
      <c r="H33" s="184"/>
      <c r="I33" s="184"/>
      <c r="J33" s="35"/>
    </row>
    <row r="34" spans="1:10" ht="22.5" customHeight="1">
      <c r="A34" s="35"/>
      <c r="B34" s="183"/>
      <c r="C34" s="184"/>
      <c r="D34" s="184"/>
      <c r="E34" s="184"/>
      <c r="F34" s="35"/>
      <c r="G34" s="183"/>
      <c r="H34" s="184"/>
      <c r="I34" s="184"/>
      <c r="J34" s="35"/>
    </row>
    <row r="35" spans="1:10" ht="22.5" customHeight="1">
      <c r="A35" s="35"/>
      <c r="B35" s="183"/>
      <c r="C35" s="184"/>
      <c r="D35" s="184"/>
      <c r="E35" s="184"/>
      <c r="F35" s="35"/>
      <c r="G35" s="183"/>
      <c r="H35" s="184"/>
      <c r="I35" s="184"/>
      <c r="J35" s="35"/>
    </row>
    <row r="36" spans="1:10" ht="22.5" customHeight="1">
      <c r="A36" s="35"/>
      <c r="B36" s="183"/>
      <c r="C36" s="184"/>
      <c r="D36" s="184"/>
      <c r="E36" s="184"/>
      <c r="F36" s="35"/>
      <c r="G36" s="183"/>
      <c r="H36" s="184"/>
      <c r="I36" s="184"/>
      <c r="J36" s="35"/>
    </row>
    <row r="37" spans="1:10" ht="22.5" customHeight="1">
      <c r="A37" s="35"/>
      <c r="B37" s="36"/>
      <c r="C37" s="35"/>
      <c r="D37" s="35"/>
      <c r="E37" s="35"/>
      <c r="F37" s="35"/>
      <c r="G37" s="35"/>
      <c r="H37" s="35"/>
      <c r="I37" s="35"/>
      <c r="J37" s="35"/>
    </row>
    <row r="38" spans="1:10" ht="6" customHeight="1">
      <c r="A38" s="37"/>
      <c r="B38" s="38"/>
      <c r="C38" s="37"/>
      <c r="D38" s="37"/>
      <c r="E38" s="37"/>
      <c r="F38" s="37"/>
      <c r="G38" s="37"/>
      <c r="H38" s="37"/>
      <c r="I38" s="37"/>
      <c r="J38" s="37"/>
    </row>
    <row r="39" spans="1:10" ht="15.75" customHeight="1">
      <c r="F39" s="181"/>
    </row>
    <row r="40" spans="1:10" ht="15.75" customHeight="1">
      <c r="F40" s="181"/>
    </row>
    <row r="41" spans="1:10" ht="15.75" customHeight="1">
      <c r="F41" s="181"/>
    </row>
    <row r="42" spans="1:10" ht="15.75" customHeight="1">
      <c r="F42" s="181"/>
    </row>
    <row r="43" spans="1:10" ht="15.75" customHeight="1">
      <c r="F43" s="181"/>
    </row>
    <row r="44" spans="1:10" ht="15.75" customHeight="1">
      <c r="F44" s="181"/>
    </row>
    <row r="45" spans="1:10" ht="15.75" customHeight="1">
      <c r="F45" s="181"/>
    </row>
    <row r="46" spans="1:10" ht="15.75" customHeight="1">
      <c r="F46" s="181"/>
    </row>
    <row r="47" spans="1:10" ht="15.75" customHeight="1">
      <c r="F47" s="181"/>
    </row>
    <row r="48" spans="1:10" ht="15.75" customHeight="1">
      <c r="F48" s="181"/>
    </row>
    <row r="49" spans="6:6" ht="15.75" customHeight="1">
      <c r="F49" s="181"/>
    </row>
    <row r="50" spans="6:6" ht="15.75" customHeight="1">
      <c r="F50" s="181"/>
    </row>
    <row r="51" spans="6:6" ht="15.75" customHeight="1">
      <c r="F51" s="181"/>
    </row>
    <row r="52" spans="6:6" ht="15.75" customHeight="1">
      <c r="F52" s="181"/>
    </row>
    <row r="53" spans="6:6" ht="15.75" customHeight="1">
      <c r="F53" s="181"/>
    </row>
    <row r="54" spans="6:6" ht="15.75" customHeight="1">
      <c r="F54" s="181"/>
    </row>
    <row r="55" spans="6:6" ht="15.75" customHeight="1">
      <c r="F55" s="181"/>
    </row>
    <row r="56" spans="6:6" ht="15.75" customHeight="1">
      <c r="F56" s="181"/>
    </row>
    <row r="57" spans="6:6" ht="15.75" customHeight="1">
      <c r="F57" s="181"/>
    </row>
    <row r="58" spans="6:6" ht="15.75" customHeight="1">
      <c r="F58" s="181"/>
    </row>
    <row r="59" spans="6:6" ht="15.75" customHeight="1">
      <c r="F59" s="181"/>
    </row>
    <row r="60" spans="6:6" ht="15.75" customHeight="1">
      <c r="F60" s="181"/>
    </row>
    <row r="61" spans="6:6" ht="15.75" customHeight="1">
      <c r="F61" s="181"/>
    </row>
    <row r="62" spans="6:6" ht="15.75" customHeight="1">
      <c r="F62" s="181"/>
    </row>
    <row r="63" spans="6:6" ht="15.75" customHeight="1">
      <c r="F63" s="181"/>
    </row>
    <row r="64" spans="6:6" ht="15.75" customHeight="1">
      <c r="F64" s="181"/>
    </row>
    <row r="65" spans="6:6" ht="15.75" customHeight="1">
      <c r="F65" s="181"/>
    </row>
    <row r="66" spans="6:6" ht="15.75" customHeight="1">
      <c r="F66" s="181"/>
    </row>
    <row r="67" spans="6:6" ht="15.75" customHeight="1">
      <c r="F67" s="181"/>
    </row>
    <row r="68" spans="6:6" ht="15.75" customHeight="1">
      <c r="F68" s="181"/>
    </row>
    <row r="69" spans="6:6" ht="15.75" customHeight="1">
      <c r="F69" s="181"/>
    </row>
    <row r="70" spans="6:6" ht="15.75" customHeight="1">
      <c r="F70" s="181"/>
    </row>
    <row r="71" spans="6:6" ht="15.75" customHeight="1">
      <c r="F71" s="181"/>
    </row>
    <row r="72" spans="6:6" ht="15.75" customHeight="1">
      <c r="F72" s="181"/>
    </row>
    <row r="73" spans="6:6" ht="15.75" customHeight="1">
      <c r="F73" s="181"/>
    </row>
    <row r="74" spans="6:6" ht="15.75" customHeight="1">
      <c r="F74" s="181"/>
    </row>
    <row r="75" spans="6:6" ht="15.75" customHeight="1">
      <c r="F75" s="181"/>
    </row>
    <row r="76" spans="6:6" ht="15.75" customHeight="1">
      <c r="F76" s="181"/>
    </row>
    <row r="77" spans="6:6" ht="15.75" customHeight="1">
      <c r="F77" s="181"/>
    </row>
    <row r="78" spans="6:6" ht="15.75" customHeight="1">
      <c r="F78" s="181"/>
    </row>
    <row r="79" spans="6:6" ht="15.75" customHeight="1">
      <c r="F79" s="181"/>
    </row>
    <row r="80" spans="6:6" ht="15.75" customHeight="1">
      <c r="F80" s="181"/>
    </row>
    <row r="81" spans="6:6" ht="15.75" customHeight="1">
      <c r="F81" s="181"/>
    </row>
    <row r="82" spans="6:6" ht="15.75" customHeight="1">
      <c r="F82" s="181"/>
    </row>
    <row r="83" spans="6:6" ht="15.75" customHeight="1">
      <c r="F83" s="181"/>
    </row>
    <row r="84" spans="6:6" ht="15.75" customHeight="1">
      <c r="F84" s="181"/>
    </row>
    <row r="85" spans="6:6" ht="15.75" customHeight="1">
      <c r="F85" s="181"/>
    </row>
    <row r="86" spans="6:6" ht="15.75" customHeight="1">
      <c r="F86" s="181"/>
    </row>
    <row r="87" spans="6:6" ht="15.75" customHeight="1">
      <c r="F87" s="181"/>
    </row>
    <row r="88" spans="6:6" ht="15.75" customHeight="1">
      <c r="F88" s="181"/>
    </row>
    <row r="89" spans="6:6" ht="15.75" customHeight="1">
      <c r="F89" s="181"/>
    </row>
    <row r="90" spans="6:6" ht="15.75" customHeight="1">
      <c r="F90" s="181"/>
    </row>
    <row r="91" spans="6:6" ht="15.75" customHeight="1">
      <c r="F91" s="181"/>
    </row>
    <row r="92" spans="6:6" ht="15.75" customHeight="1">
      <c r="F92" s="181"/>
    </row>
    <row r="93" spans="6:6" ht="15.75" customHeight="1">
      <c r="F93" s="181"/>
    </row>
    <row r="94" spans="6:6" ht="15.75" customHeight="1">
      <c r="F94" s="181"/>
    </row>
    <row r="95" spans="6:6" ht="15.75" customHeight="1">
      <c r="F95" s="181"/>
    </row>
    <row r="96" spans="6:6" ht="15.75" customHeight="1">
      <c r="F96" s="181"/>
    </row>
    <row r="97" spans="6:6" ht="15.75" customHeight="1">
      <c r="F97" s="181"/>
    </row>
    <row r="98" spans="6:6" ht="15.75" customHeight="1">
      <c r="F98" s="181"/>
    </row>
    <row r="99" spans="6:6" ht="15.75" customHeight="1">
      <c r="F99" s="181"/>
    </row>
    <row r="100" spans="6:6" ht="15.75" customHeight="1">
      <c r="F100" s="181"/>
    </row>
    <row r="101" spans="6:6" ht="15.75" customHeight="1">
      <c r="F101" s="181"/>
    </row>
    <row r="102" spans="6:6" ht="15.75" customHeight="1">
      <c r="F102" s="181"/>
    </row>
    <row r="103" spans="6:6" ht="15.75" customHeight="1">
      <c r="F103" s="181"/>
    </row>
    <row r="104" spans="6:6" ht="15.75" customHeight="1">
      <c r="F104" s="181"/>
    </row>
    <row r="105" spans="6:6" ht="15.75" customHeight="1">
      <c r="F105" s="181"/>
    </row>
    <row r="106" spans="6:6" ht="15.75" customHeight="1">
      <c r="F106" s="181"/>
    </row>
    <row r="107" spans="6:6" ht="15.75" customHeight="1">
      <c r="F107" s="181"/>
    </row>
    <row r="108" spans="6:6" ht="15.75" customHeight="1">
      <c r="F108" s="181"/>
    </row>
    <row r="109" spans="6:6" ht="15.75" customHeight="1">
      <c r="F109" s="181"/>
    </row>
    <row r="110" spans="6:6" ht="15.75" customHeight="1">
      <c r="F110" s="181"/>
    </row>
    <row r="111" spans="6:6" ht="15.75" customHeight="1">
      <c r="F111" s="181"/>
    </row>
    <row r="112" spans="6:6" ht="15.75" customHeight="1">
      <c r="F112" s="181"/>
    </row>
    <row r="113" spans="6:6" ht="15.75" customHeight="1">
      <c r="F113" s="181"/>
    </row>
    <row r="114" spans="6:6" ht="15.75" customHeight="1">
      <c r="F114" s="181"/>
    </row>
    <row r="115" spans="6:6" ht="15.75" customHeight="1">
      <c r="F115" s="181"/>
    </row>
    <row r="116" spans="6:6" ht="15.75" customHeight="1">
      <c r="F116" s="181"/>
    </row>
    <row r="117" spans="6:6" ht="15.75" customHeight="1">
      <c r="F117" s="181"/>
    </row>
    <row r="118" spans="6:6" ht="15.75" customHeight="1">
      <c r="F118" s="181"/>
    </row>
    <row r="119" spans="6:6" ht="15.75" customHeight="1">
      <c r="F119" s="181"/>
    </row>
    <row r="120" spans="6:6" ht="15.75" customHeight="1">
      <c r="F120" s="181"/>
    </row>
    <row r="121" spans="6:6" ht="15.75" customHeight="1">
      <c r="F121" s="181"/>
    </row>
    <row r="122" spans="6:6" ht="15.75" customHeight="1">
      <c r="F122" s="181"/>
    </row>
    <row r="123" spans="6:6" ht="15.75" customHeight="1">
      <c r="F123" s="181"/>
    </row>
    <row r="124" spans="6:6" ht="15.75" customHeight="1">
      <c r="F124" s="181"/>
    </row>
    <row r="125" spans="6:6" ht="15.75" customHeight="1">
      <c r="F125" s="181"/>
    </row>
    <row r="126" spans="6:6" ht="15.75" customHeight="1">
      <c r="F126" s="181"/>
    </row>
    <row r="127" spans="6:6" ht="15.75" customHeight="1">
      <c r="F127" s="181"/>
    </row>
    <row r="128" spans="6:6" ht="15.75" customHeight="1">
      <c r="F128" s="181"/>
    </row>
    <row r="129" spans="6:6" ht="15.75" customHeight="1">
      <c r="F129" s="181"/>
    </row>
    <row r="130" spans="6:6" ht="15.75" customHeight="1">
      <c r="F130" s="181"/>
    </row>
    <row r="131" spans="6:6" ht="15.75" customHeight="1">
      <c r="F131" s="181"/>
    </row>
    <row r="132" spans="6:6" ht="15.75" customHeight="1">
      <c r="F132" s="181"/>
    </row>
    <row r="133" spans="6:6" ht="15.75" customHeight="1">
      <c r="F133" s="181"/>
    </row>
    <row r="134" spans="6:6" ht="15.75" customHeight="1">
      <c r="F134" s="181"/>
    </row>
    <row r="135" spans="6:6" ht="15.75" customHeight="1">
      <c r="F135" s="181"/>
    </row>
    <row r="136" spans="6:6" ht="15.75" customHeight="1">
      <c r="F136" s="181"/>
    </row>
    <row r="137" spans="6:6" ht="15.75" customHeight="1">
      <c r="F137" s="181"/>
    </row>
    <row r="138" spans="6:6" ht="15.75" customHeight="1">
      <c r="F138" s="181"/>
    </row>
    <row r="139" spans="6:6" ht="15.75" customHeight="1">
      <c r="F139" s="181"/>
    </row>
    <row r="140" spans="6:6" ht="15.75" customHeight="1">
      <c r="F140" s="181"/>
    </row>
    <row r="141" spans="6:6" ht="15.75" customHeight="1">
      <c r="F141" s="181"/>
    </row>
    <row r="142" spans="6:6" ht="15.75" customHeight="1">
      <c r="F142" s="181"/>
    </row>
    <row r="143" spans="6:6" ht="15.75" customHeight="1">
      <c r="F143" s="181"/>
    </row>
    <row r="144" spans="6:6" ht="15.75" customHeight="1">
      <c r="F144" s="181"/>
    </row>
    <row r="145" spans="6:6" ht="15.75" customHeight="1">
      <c r="F145" s="181"/>
    </row>
    <row r="146" spans="6:6" ht="15.75" customHeight="1">
      <c r="F146" s="181"/>
    </row>
    <row r="147" spans="6:6" ht="15.75" customHeight="1">
      <c r="F147" s="181"/>
    </row>
    <row r="148" spans="6:6" ht="15.75" customHeight="1">
      <c r="F148" s="181"/>
    </row>
    <row r="149" spans="6:6" ht="15.75" customHeight="1">
      <c r="F149" s="181"/>
    </row>
    <row r="150" spans="6:6" ht="15.75" customHeight="1">
      <c r="F150" s="181"/>
    </row>
    <row r="151" spans="6:6" ht="15.75" customHeight="1">
      <c r="F151" s="181"/>
    </row>
    <row r="152" spans="6:6" ht="15.75" customHeight="1">
      <c r="F152" s="181"/>
    </row>
    <row r="153" spans="6:6" ht="15.75" customHeight="1">
      <c r="F153" s="181"/>
    </row>
    <row r="154" spans="6:6" ht="15.75" customHeight="1">
      <c r="F154" s="181"/>
    </row>
    <row r="155" spans="6:6" ht="15.75" customHeight="1">
      <c r="F155" s="181"/>
    </row>
    <row r="156" spans="6:6" ht="15.75" customHeight="1">
      <c r="F156" s="181"/>
    </row>
    <row r="157" spans="6:6" ht="15.75" customHeight="1">
      <c r="F157" s="181"/>
    </row>
    <row r="158" spans="6:6" ht="15.75" customHeight="1">
      <c r="F158" s="181"/>
    </row>
    <row r="159" spans="6:6" ht="15.75" customHeight="1">
      <c r="F159" s="181"/>
    </row>
    <row r="160" spans="6:6" ht="15.75" customHeight="1">
      <c r="F160" s="181"/>
    </row>
    <row r="161" spans="6:6" ht="15.75" customHeight="1">
      <c r="F161" s="181"/>
    </row>
    <row r="162" spans="6:6" ht="15.75" customHeight="1">
      <c r="F162" s="181"/>
    </row>
    <row r="163" spans="6:6" ht="15.75" customHeight="1">
      <c r="F163" s="181"/>
    </row>
    <row r="164" spans="6:6" ht="15.75" customHeight="1">
      <c r="F164" s="181"/>
    </row>
    <row r="165" spans="6:6" ht="15.75" customHeight="1">
      <c r="F165" s="181"/>
    </row>
    <row r="166" spans="6:6" ht="15.75" customHeight="1">
      <c r="F166" s="181"/>
    </row>
    <row r="167" spans="6:6" ht="15.75" customHeight="1">
      <c r="F167" s="181"/>
    </row>
    <row r="168" spans="6:6" ht="15.75" customHeight="1">
      <c r="F168" s="181"/>
    </row>
    <row r="169" spans="6:6" ht="15.75" customHeight="1">
      <c r="F169" s="181"/>
    </row>
    <row r="170" spans="6:6" ht="15.75" customHeight="1">
      <c r="F170" s="181"/>
    </row>
    <row r="171" spans="6:6" ht="15.75" customHeight="1">
      <c r="F171" s="181"/>
    </row>
    <row r="172" spans="6:6" ht="15.75" customHeight="1">
      <c r="F172" s="181"/>
    </row>
    <row r="173" spans="6:6" ht="15.75" customHeight="1">
      <c r="F173" s="181"/>
    </row>
    <row r="174" spans="6:6" ht="15.75" customHeight="1">
      <c r="F174" s="181"/>
    </row>
    <row r="175" spans="6:6" ht="15.75" customHeight="1">
      <c r="F175" s="181"/>
    </row>
    <row r="176" spans="6:6" ht="15.75" customHeight="1">
      <c r="F176" s="181"/>
    </row>
    <row r="177" spans="6:6" ht="15.75" customHeight="1">
      <c r="F177" s="181"/>
    </row>
    <row r="178" spans="6:6" ht="15.75" customHeight="1">
      <c r="F178" s="181"/>
    </row>
    <row r="179" spans="6:6" ht="15.75" customHeight="1">
      <c r="F179" s="181"/>
    </row>
    <row r="180" spans="6:6" ht="15.75" customHeight="1">
      <c r="F180" s="181"/>
    </row>
    <row r="181" spans="6:6" ht="15.75" customHeight="1">
      <c r="F181" s="181"/>
    </row>
    <row r="182" spans="6:6" ht="15.75" customHeight="1">
      <c r="F182" s="181"/>
    </row>
    <row r="183" spans="6:6" ht="15.75" customHeight="1">
      <c r="F183" s="181"/>
    </row>
    <row r="184" spans="6:6" ht="15.75" customHeight="1">
      <c r="F184" s="181"/>
    </row>
    <row r="185" spans="6:6" ht="15.75" customHeight="1">
      <c r="F185" s="181"/>
    </row>
    <row r="186" spans="6:6" ht="15.75" customHeight="1">
      <c r="F186" s="181"/>
    </row>
    <row r="187" spans="6:6" ht="15.75" customHeight="1">
      <c r="F187" s="181"/>
    </row>
    <row r="188" spans="6:6" ht="15.75" customHeight="1">
      <c r="F188" s="181"/>
    </row>
    <row r="189" spans="6:6" ht="15.75" customHeight="1">
      <c r="F189" s="181"/>
    </row>
    <row r="190" spans="6:6" ht="15.75" customHeight="1">
      <c r="F190" s="181"/>
    </row>
    <row r="191" spans="6:6" ht="15.75" customHeight="1">
      <c r="F191" s="181"/>
    </row>
    <row r="192" spans="6:6" ht="15.75" customHeight="1">
      <c r="F192" s="181"/>
    </row>
    <row r="193" spans="6:6" ht="15.75" customHeight="1">
      <c r="F193" s="181"/>
    </row>
    <row r="194" spans="6:6" ht="15.75" customHeight="1">
      <c r="F194" s="181"/>
    </row>
    <row r="195" spans="6:6" ht="15.75" customHeight="1">
      <c r="F195" s="181"/>
    </row>
    <row r="196" spans="6:6" ht="15.75" customHeight="1">
      <c r="F196" s="181"/>
    </row>
    <row r="197" spans="6:6" ht="15.75" customHeight="1">
      <c r="F197" s="181"/>
    </row>
    <row r="198" spans="6:6" ht="15.75" customHeight="1">
      <c r="F198" s="181"/>
    </row>
    <row r="199" spans="6:6" ht="15.75" customHeight="1">
      <c r="F199" s="181"/>
    </row>
    <row r="200" spans="6:6" ht="15.75" customHeight="1">
      <c r="F200" s="181"/>
    </row>
    <row r="201" spans="6:6" ht="15.75" customHeight="1">
      <c r="F201" s="181"/>
    </row>
    <row r="202" spans="6:6" ht="15.75" customHeight="1">
      <c r="F202" s="181"/>
    </row>
    <row r="203" spans="6:6" ht="15.75" customHeight="1">
      <c r="F203" s="181"/>
    </row>
    <row r="204" spans="6:6" ht="15.75" customHeight="1">
      <c r="F204" s="181"/>
    </row>
    <row r="205" spans="6:6" ht="15.75" customHeight="1">
      <c r="F205" s="181"/>
    </row>
    <row r="206" spans="6:6" ht="15.75" customHeight="1">
      <c r="F206" s="181"/>
    </row>
    <row r="207" spans="6:6" ht="15.75" customHeight="1">
      <c r="F207" s="181"/>
    </row>
    <row r="208" spans="6:6" ht="15.75" customHeight="1">
      <c r="F208" s="181"/>
    </row>
    <row r="209" spans="6:6" ht="15.75" customHeight="1">
      <c r="F209" s="181"/>
    </row>
    <row r="210" spans="6:6" ht="15.75" customHeight="1">
      <c r="F210" s="181"/>
    </row>
    <row r="211" spans="6:6" ht="15.75" customHeight="1">
      <c r="F211" s="181"/>
    </row>
    <row r="212" spans="6:6" ht="15.75" customHeight="1">
      <c r="F212" s="181"/>
    </row>
    <row r="213" spans="6:6" ht="15.75" customHeight="1">
      <c r="F213" s="181"/>
    </row>
    <row r="214" spans="6:6" ht="15.75" customHeight="1">
      <c r="F214" s="181"/>
    </row>
    <row r="215" spans="6:6" ht="15.75" customHeight="1">
      <c r="F215" s="181"/>
    </row>
    <row r="216" spans="6:6" ht="15.75" customHeight="1">
      <c r="F216" s="181"/>
    </row>
    <row r="217" spans="6:6" ht="15.75" customHeight="1">
      <c r="F217" s="181"/>
    </row>
    <row r="218" spans="6:6" ht="15.75" customHeight="1">
      <c r="F218" s="181"/>
    </row>
    <row r="219" spans="6:6" ht="15.75" customHeight="1">
      <c r="F219" s="181"/>
    </row>
    <row r="220" spans="6:6" ht="15.75" customHeight="1">
      <c r="F220" s="181"/>
    </row>
    <row r="221" spans="6:6" ht="15.75" customHeight="1">
      <c r="F221" s="181"/>
    </row>
    <row r="222" spans="6:6" ht="15.75" customHeight="1">
      <c r="F222" s="181"/>
    </row>
    <row r="223" spans="6:6" ht="15.75" customHeight="1">
      <c r="F223" s="181"/>
    </row>
    <row r="224" spans="6:6" ht="15.75" customHeight="1">
      <c r="F224" s="181"/>
    </row>
    <row r="225" spans="6:6" ht="15.75" customHeight="1">
      <c r="F225" s="181"/>
    </row>
    <row r="226" spans="6:6" ht="15.75" customHeight="1">
      <c r="F226" s="181"/>
    </row>
    <row r="227" spans="6:6" ht="15.75" customHeight="1">
      <c r="F227" s="181"/>
    </row>
    <row r="228" spans="6:6" ht="15.75" customHeight="1">
      <c r="F228" s="181"/>
    </row>
    <row r="229" spans="6:6" ht="15.75" customHeight="1">
      <c r="F229" s="181"/>
    </row>
    <row r="230" spans="6:6" ht="15.75" customHeight="1">
      <c r="F230" s="181"/>
    </row>
    <row r="231" spans="6:6" ht="15.75" customHeight="1">
      <c r="F231" s="181"/>
    </row>
    <row r="232" spans="6:6" ht="15.75" customHeight="1"/>
    <row r="233" spans="6:6" ht="15.75" customHeight="1"/>
    <row r="234" spans="6:6" ht="15.75" customHeight="1"/>
    <row r="235" spans="6:6" ht="15.75" customHeight="1"/>
    <row r="236" spans="6:6" ht="15.75" customHeight="1"/>
    <row r="237" spans="6:6" ht="15.75" customHeight="1"/>
    <row r="238" spans="6:6" ht="15.75" customHeight="1"/>
    <row r="239" spans="6:6" ht="15.75" customHeight="1"/>
    <row r="240" spans="6: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B34:E34"/>
    <mergeCell ref="B35:E35"/>
    <mergeCell ref="B36:E36"/>
    <mergeCell ref="G35:I35"/>
    <mergeCell ref="G36:I36"/>
    <mergeCell ref="G34:I34"/>
    <mergeCell ref="B1:D1"/>
    <mergeCell ref="D2:I2"/>
    <mergeCell ref="B32:E32"/>
    <mergeCell ref="G32:I32"/>
    <mergeCell ref="B33:E33"/>
    <mergeCell ref="G33:I33"/>
  </mergeCell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J1000"/>
  <sheetViews>
    <sheetView workbookViewId="0">
      <pane ySplit="4" topLeftCell="A5" activePane="bottomLeft" state="frozen"/>
      <selection pane="bottomLeft" activeCell="B6" sqref="B6"/>
    </sheetView>
  </sheetViews>
  <sheetFormatPr baseColWidth="10" defaultColWidth="12.5703125" defaultRowHeight="15" customHeight="1"/>
  <cols>
    <col min="1" max="1" width="2.42578125" customWidth="1"/>
    <col min="2" max="2" width="11" customWidth="1"/>
    <col min="3" max="9" width="18.85546875" customWidth="1"/>
    <col min="10" max="10" width="2.42578125" customWidth="1"/>
    <col min="11" max="26" width="12.42578125" customWidth="1"/>
  </cols>
  <sheetData>
    <row r="1" spans="1:10" ht="6" customHeight="1">
      <c r="A1" s="182"/>
      <c r="B1" s="185" t="s">
        <v>0</v>
      </c>
      <c r="C1" s="186"/>
      <c r="D1" s="187"/>
      <c r="E1" s="2"/>
      <c r="F1" s="2"/>
      <c r="G1" s="2"/>
      <c r="H1" s="2"/>
      <c r="I1" s="2"/>
      <c r="J1" s="3"/>
    </row>
    <row r="2" spans="1:10" ht="6" customHeight="1">
      <c r="A2" s="5"/>
      <c r="B2" s="6" t="s">
        <v>1</v>
      </c>
      <c r="C2" s="7">
        <v>45285</v>
      </c>
      <c r="D2" s="188" t="s">
        <v>2</v>
      </c>
      <c r="E2" s="189"/>
      <c r="F2" s="189"/>
      <c r="G2" s="189"/>
      <c r="H2" s="189"/>
      <c r="I2" s="190"/>
      <c r="J2" s="8"/>
    </row>
    <row r="3" spans="1:10" ht="36" customHeight="1">
      <c r="A3" s="9"/>
      <c r="B3" s="9"/>
      <c r="C3" s="10">
        <f>C2</f>
        <v>45285</v>
      </c>
      <c r="D3" s="10">
        <f>C2+1</f>
        <v>45286</v>
      </c>
      <c r="E3" s="10">
        <f>C2+2</f>
        <v>45287</v>
      </c>
      <c r="F3" s="10">
        <f>C2+3</f>
        <v>45288</v>
      </c>
      <c r="G3" s="10">
        <f>C2+4</f>
        <v>45289</v>
      </c>
      <c r="H3" s="10">
        <f>C2+5</f>
        <v>45290</v>
      </c>
      <c r="I3" s="10">
        <f>C2+6</f>
        <v>45291</v>
      </c>
      <c r="J3" s="9"/>
    </row>
    <row r="4" spans="1:10" ht="22.5" customHeight="1">
      <c r="A4" s="11"/>
      <c r="B4" s="12"/>
      <c r="C4" s="13" t="str">
        <f t="shared" ref="C4:I4" si="0">UPPER(TEXT(C3, "DDDD"))</f>
        <v>LUNES</v>
      </c>
      <c r="D4" s="13" t="str">
        <f t="shared" si="0"/>
        <v>MARTES</v>
      </c>
      <c r="E4" s="13" t="str">
        <f t="shared" si="0"/>
        <v>MIÉRCOLES</v>
      </c>
      <c r="F4" s="13" t="str">
        <f t="shared" si="0"/>
        <v>JUEVES</v>
      </c>
      <c r="G4" s="13" t="str">
        <f t="shared" si="0"/>
        <v>VIERNES</v>
      </c>
      <c r="H4" s="13" t="str">
        <f t="shared" si="0"/>
        <v>SÁBADO</v>
      </c>
      <c r="I4" s="13" t="str">
        <f t="shared" si="0"/>
        <v>DOMINGO</v>
      </c>
      <c r="J4" s="11"/>
    </row>
    <row r="5" spans="1:10" ht="22.5" customHeight="1">
      <c r="A5" s="14"/>
      <c r="B5" s="18">
        <v>0.35416666666666669</v>
      </c>
      <c r="C5" s="21"/>
      <c r="D5" s="20"/>
      <c r="E5" s="21"/>
      <c r="F5" s="20"/>
      <c r="G5" s="20"/>
      <c r="H5" s="20"/>
      <c r="I5" s="20"/>
      <c r="J5" s="17"/>
    </row>
    <row r="6" spans="1:10" ht="22.5" customHeight="1">
      <c r="A6" s="14"/>
      <c r="B6" s="15">
        <v>0.375</v>
      </c>
      <c r="C6" s="16"/>
      <c r="D6" s="16"/>
      <c r="E6" s="16"/>
      <c r="F6" s="16"/>
      <c r="G6" s="16"/>
      <c r="H6" s="16"/>
      <c r="I6" s="16"/>
      <c r="J6" s="17"/>
    </row>
    <row r="7" spans="1:10" ht="22.5" customHeight="1">
      <c r="A7" s="14"/>
      <c r="B7" s="18">
        <v>0.39583333333333331</v>
      </c>
      <c r="C7" s="21"/>
      <c r="D7" s="40"/>
      <c r="E7" s="21"/>
      <c r="F7" s="40"/>
      <c r="G7" s="40"/>
      <c r="H7" s="40"/>
      <c r="I7" s="40"/>
      <c r="J7" s="17"/>
    </row>
    <row r="8" spans="1:10" ht="22.5" customHeight="1">
      <c r="A8" s="14"/>
      <c r="B8" s="15">
        <v>0.41666666666666669</v>
      </c>
      <c r="C8" s="16"/>
      <c r="D8" s="16"/>
      <c r="E8" s="16"/>
      <c r="F8" s="16"/>
      <c r="G8" s="16"/>
      <c r="H8" s="16"/>
      <c r="I8" s="16"/>
      <c r="J8" s="17"/>
    </row>
    <row r="9" spans="1:10" ht="22.5" customHeight="1">
      <c r="A9" s="14"/>
      <c r="B9" s="18">
        <v>0.4375</v>
      </c>
      <c r="C9" s="20"/>
      <c r="D9" s="20"/>
      <c r="E9" s="20"/>
      <c r="F9" s="20"/>
      <c r="G9" s="20"/>
      <c r="H9" s="20"/>
      <c r="I9" s="20"/>
      <c r="J9" s="17"/>
    </row>
    <row r="10" spans="1:10" ht="22.5" customHeight="1">
      <c r="A10" s="14"/>
      <c r="B10" s="15">
        <v>0.45833333333333331</v>
      </c>
      <c r="C10" s="16"/>
      <c r="D10" s="16"/>
      <c r="E10" s="16"/>
      <c r="F10" s="16"/>
      <c r="G10" s="16"/>
      <c r="H10" s="16"/>
      <c r="I10" s="16"/>
      <c r="J10" s="17"/>
    </row>
    <row r="11" spans="1:10" ht="22.5" customHeight="1">
      <c r="A11" s="14"/>
      <c r="B11" s="18">
        <v>0.47916666666666669</v>
      </c>
      <c r="C11" s="21"/>
      <c r="D11" s="21"/>
      <c r="E11" s="21"/>
      <c r="F11" s="21"/>
      <c r="G11" s="21"/>
      <c r="H11" s="21"/>
      <c r="I11" s="21"/>
      <c r="J11" s="17"/>
    </row>
    <row r="12" spans="1:10" ht="22.5" customHeight="1">
      <c r="A12" s="14"/>
      <c r="B12" s="15">
        <v>0.5</v>
      </c>
      <c r="C12" s="16"/>
      <c r="D12" s="16"/>
      <c r="E12" s="16"/>
      <c r="F12" s="16"/>
      <c r="G12" s="16"/>
      <c r="H12" s="16"/>
      <c r="I12" s="16"/>
      <c r="J12" s="17"/>
    </row>
    <row r="13" spans="1:10" ht="22.5" customHeight="1">
      <c r="A13" s="14"/>
      <c r="B13" s="18">
        <v>0.52083333333333337</v>
      </c>
      <c r="C13" s="21"/>
      <c r="D13" s="21"/>
      <c r="E13" s="21"/>
      <c r="F13" s="21"/>
      <c r="G13" s="21"/>
      <c r="H13" s="21"/>
      <c r="I13" s="21"/>
      <c r="J13" s="17"/>
    </row>
    <row r="14" spans="1:10" ht="22.5" customHeight="1">
      <c r="A14" s="14"/>
      <c r="B14" s="15">
        <v>0.54166666666666663</v>
      </c>
      <c r="C14" s="16"/>
      <c r="D14" s="16"/>
      <c r="E14" s="16"/>
      <c r="F14" s="16"/>
      <c r="G14" s="16"/>
      <c r="H14" s="16"/>
      <c r="I14" s="16"/>
      <c r="J14" s="17"/>
    </row>
    <row r="15" spans="1:10" ht="22.5" customHeight="1">
      <c r="A15" s="14"/>
      <c r="B15" s="18">
        <v>0.5625</v>
      </c>
      <c r="C15" s="21"/>
      <c r="D15" s="21"/>
      <c r="E15" s="21"/>
      <c r="F15" s="21"/>
      <c r="G15" s="21"/>
      <c r="H15" s="21"/>
      <c r="I15" s="21"/>
      <c r="J15" s="17"/>
    </row>
    <row r="16" spans="1:10" ht="22.5" customHeight="1">
      <c r="A16" s="14"/>
      <c r="B16" s="15">
        <v>0.58333333333333337</v>
      </c>
      <c r="C16" s="16"/>
      <c r="D16" s="16"/>
      <c r="E16" s="16"/>
      <c r="F16" s="16"/>
      <c r="G16" s="16"/>
      <c r="H16" s="16"/>
      <c r="I16" s="16"/>
      <c r="J16" s="17"/>
    </row>
    <row r="17" spans="1:10" ht="22.5" customHeight="1">
      <c r="A17" s="14"/>
      <c r="B17" s="18">
        <v>0.60416666666666663</v>
      </c>
      <c r="C17" s="21"/>
      <c r="D17" s="21"/>
      <c r="E17" s="21"/>
      <c r="F17" s="21"/>
      <c r="G17" s="21"/>
      <c r="H17" s="21"/>
      <c r="I17" s="21"/>
      <c r="J17" s="17"/>
    </row>
    <row r="18" spans="1:10" ht="22.5" customHeight="1">
      <c r="A18" s="14"/>
      <c r="B18" s="15">
        <v>0.625</v>
      </c>
      <c r="C18" s="16"/>
      <c r="D18" s="16"/>
      <c r="E18" s="16"/>
      <c r="F18" s="16"/>
      <c r="G18" s="16"/>
      <c r="H18" s="16"/>
      <c r="I18" s="16"/>
      <c r="J18" s="17"/>
    </row>
    <row r="19" spans="1:10" ht="22.5" customHeight="1">
      <c r="A19" s="14"/>
      <c r="B19" s="18">
        <v>0.64583333333333337</v>
      </c>
      <c r="C19" s="21"/>
      <c r="D19" s="21"/>
      <c r="E19" s="21"/>
      <c r="F19" s="21"/>
      <c r="G19" s="21"/>
      <c r="H19" s="21"/>
      <c r="I19" s="21"/>
      <c r="J19" s="28"/>
    </row>
    <row r="20" spans="1:10" ht="22.5" customHeight="1">
      <c r="A20" s="14"/>
      <c r="B20" s="15">
        <v>0.66666666666666663</v>
      </c>
      <c r="C20" s="16"/>
      <c r="D20" s="16"/>
      <c r="E20" s="16"/>
      <c r="F20" s="16"/>
      <c r="G20" s="16"/>
      <c r="H20" s="16"/>
      <c r="I20" s="16"/>
      <c r="J20" s="17"/>
    </row>
    <row r="21" spans="1:10" ht="22.5" customHeight="1">
      <c r="A21" s="14"/>
      <c r="B21" s="18">
        <v>0.6875</v>
      </c>
      <c r="C21" s="21"/>
      <c r="D21" s="21"/>
      <c r="E21" s="21"/>
      <c r="F21" s="21"/>
      <c r="G21" s="21"/>
      <c r="H21" s="21"/>
      <c r="I21" s="21"/>
      <c r="J21" s="17"/>
    </row>
    <row r="22" spans="1:10" ht="22.5" customHeight="1">
      <c r="A22" s="14"/>
      <c r="B22" s="15">
        <v>0.70833333333333337</v>
      </c>
      <c r="C22" s="16"/>
      <c r="D22" s="16"/>
      <c r="E22" s="16"/>
      <c r="F22" s="16"/>
      <c r="G22" s="16"/>
      <c r="H22" s="16"/>
      <c r="I22" s="16"/>
      <c r="J22" s="17"/>
    </row>
    <row r="23" spans="1:10" ht="22.5" customHeight="1">
      <c r="A23" s="14"/>
      <c r="B23" s="18">
        <v>0.72916666666666663</v>
      </c>
      <c r="C23" s="21"/>
      <c r="D23" s="21"/>
      <c r="E23" s="21"/>
      <c r="F23" s="21"/>
      <c r="G23" s="21"/>
      <c r="H23" s="21"/>
      <c r="I23" s="21"/>
      <c r="J23" s="17"/>
    </row>
    <row r="24" spans="1:10" ht="22.5" customHeight="1">
      <c r="A24" s="14"/>
      <c r="B24" s="15">
        <v>0.75</v>
      </c>
      <c r="C24" s="16"/>
      <c r="D24" s="16"/>
      <c r="E24" s="16"/>
      <c r="F24" s="16"/>
      <c r="G24" s="16"/>
      <c r="H24" s="16"/>
      <c r="I24" s="16"/>
      <c r="J24" s="17"/>
    </row>
    <row r="25" spans="1:10" ht="22.5" customHeight="1">
      <c r="A25" s="14"/>
      <c r="B25" s="18">
        <v>0.77083333333333337</v>
      </c>
      <c r="C25" s="21"/>
      <c r="D25" s="21"/>
      <c r="E25" s="21"/>
      <c r="F25" s="21"/>
      <c r="G25" s="21"/>
      <c r="H25" s="21"/>
      <c r="I25" s="21"/>
      <c r="J25" s="17"/>
    </row>
    <row r="26" spans="1:10" ht="22.5" customHeight="1">
      <c r="A26" s="30"/>
      <c r="B26" s="18">
        <v>0.79166666666666663</v>
      </c>
      <c r="C26" s="16"/>
      <c r="D26" s="16"/>
      <c r="E26" s="16"/>
      <c r="F26" s="16"/>
      <c r="G26" s="16"/>
      <c r="H26" s="16"/>
      <c r="I26" s="16"/>
      <c r="J26" s="17"/>
    </row>
    <row r="27" spans="1:10" ht="22.5" customHeight="1">
      <c r="A27" s="30"/>
      <c r="B27" s="18">
        <v>0.83333333333333337</v>
      </c>
      <c r="C27" s="21"/>
      <c r="D27" s="21"/>
      <c r="E27" s="21"/>
      <c r="F27" s="21"/>
      <c r="G27" s="21"/>
      <c r="H27" s="21"/>
      <c r="I27" s="21"/>
      <c r="J27" s="17"/>
    </row>
    <row r="28" spans="1:10" ht="22.5" customHeight="1">
      <c r="A28" s="33"/>
      <c r="B28" s="34" t="s">
        <v>13</v>
      </c>
      <c r="C28" s="33"/>
      <c r="D28" s="33"/>
      <c r="E28" s="33"/>
      <c r="G28" s="34" t="s">
        <v>14</v>
      </c>
      <c r="H28" s="33"/>
      <c r="I28" s="33"/>
      <c r="J28" s="33"/>
    </row>
    <row r="29" spans="1:10" ht="22.5" customHeight="1">
      <c r="A29" s="35"/>
      <c r="B29" s="191"/>
      <c r="C29" s="192"/>
      <c r="D29" s="192"/>
      <c r="E29" s="192"/>
      <c r="G29" s="191"/>
      <c r="H29" s="192"/>
      <c r="I29" s="192"/>
      <c r="J29" s="35"/>
    </row>
    <row r="30" spans="1:10" ht="22.5" customHeight="1">
      <c r="A30" s="35"/>
      <c r="B30" s="183"/>
      <c r="C30" s="184"/>
      <c r="D30" s="184"/>
      <c r="E30" s="184"/>
      <c r="F30" s="35"/>
      <c r="G30" s="183"/>
      <c r="H30" s="184"/>
      <c r="I30" s="184"/>
      <c r="J30" s="35"/>
    </row>
    <row r="31" spans="1:10" ht="22.5" customHeight="1">
      <c r="A31" s="35"/>
      <c r="B31" s="183"/>
      <c r="C31" s="184"/>
      <c r="D31" s="184"/>
      <c r="E31" s="184"/>
      <c r="F31" s="35"/>
      <c r="G31" s="183"/>
      <c r="H31" s="184"/>
      <c r="I31" s="184"/>
      <c r="J31" s="35"/>
    </row>
    <row r="32" spans="1:10" ht="22.5" customHeight="1">
      <c r="A32" s="35"/>
      <c r="B32" s="183"/>
      <c r="C32" s="184"/>
      <c r="D32" s="184"/>
      <c r="E32" s="184"/>
      <c r="F32" s="35"/>
      <c r="G32" s="183"/>
      <c r="H32" s="184"/>
      <c r="I32" s="184"/>
      <c r="J32" s="35"/>
    </row>
    <row r="33" spans="1:10" ht="22.5" customHeight="1">
      <c r="A33" s="35"/>
      <c r="B33" s="183"/>
      <c r="C33" s="184"/>
      <c r="D33" s="184"/>
      <c r="E33" s="184"/>
      <c r="F33" s="35"/>
      <c r="G33" s="183"/>
      <c r="H33" s="184"/>
      <c r="I33" s="184"/>
      <c r="J33" s="35"/>
    </row>
    <row r="34" spans="1:10" ht="22.5" customHeight="1">
      <c r="A34" s="35"/>
      <c r="B34" s="36"/>
      <c r="C34" s="35"/>
      <c r="D34" s="35"/>
      <c r="E34" s="35"/>
      <c r="F34" s="35"/>
      <c r="G34" s="35"/>
      <c r="H34" s="35"/>
      <c r="I34" s="35"/>
      <c r="J34" s="35"/>
    </row>
    <row r="35" spans="1:10" ht="6" customHeight="1">
      <c r="A35" s="37"/>
      <c r="B35" s="38"/>
      <c r="C35" s="37"/>
      <c r="D35" s="37"/>
      <c r="E35" s="37"/>
      <c r="F35" s="37"/>
      <c r="G35" s="37"/>
      <c r="H35" s="37"/>
      <c r="I35" s="37"/>
      <c r="J35" s="37"/>
    </row>
    <row r="36" spans="1:10" ht="15.75" customHeight="1"/>
    <row r="37" spans="1:10" ht="15.75" customHeight="1"/>
    <row r="38" spans="1:10" ht="15.75" customHeight="1"/>
    <row r="39" spans="1:10" ht="15.75" customHeight="1"/>
    <row r="40" spans="1:10" ht="15.75" customHeight="1"/>
    <row r="41" spans="1:10" ht="15.75" customHeight="1"/>
    <row r="42" spans="1:10" ht="15.75" customHeight="1"/>
    <row r="43" spans="1:10" ht="15.75" customHeight="1"/>
    <row r="44" spans="1:10" ht="15.75" customHeight="1"/>
    <row r="45" spans="1:10" ht="15.75" customHeight="1"/>
    <row r="46" spans="1:10" ht="15.75" customHeight="1"/>
    <row r="47" spans="1:10" ht="15.75" customHeight="1"/>
    <row r="48" spans="1:10"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B31:E31"/>
    <mergeCell ref="B32:E32"/>
    <mergeCell ref="B33:E33"/>
    <mergeCell ref="G32:I32"/>
    <mergeCell ref="G33:I33"/>
    <mergeCell ref="G31:I31"/>
    <mergeCell ref="B1:D1"/>
    <mergeCell ref="D2:I2"/>
    <mergeCell ref="B29:E29"/>
    <mergeCell ref="G29:I29"/>
    <mergeCell ref="B30:E30"/>
    <mergeCell ref="G30:I30"/>
  </mergeCell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J1000"/>
  <sheetViews>
    <sheetView showGridLines="0" workbookViewId="0"/>
  </sheetViews>
  <sheetFormatPr baseColWidth="10" defaultColWidth="12.5703125" defaultRowHeight="15" customHeight="1"/>
  <cols>
    <col min="1" max="1" width="2.42578125" customWidth="1"/>
    <col min="2" max="2" width="11" customWidth="1"/>
    <col min="3" max="9" width="18.85546875" customWidth="1"/>
    <col min="10" max="10" width="2.42578125" customWidth="1"/>
    <col min="11" max="26" width="12.42578125" customWidth="1"/>
  </cols>
  <sheetData>
    <row r="1" spans="1:10" ht="6" customHeight="1">
      <c r="A1" s="1"/>
      <c r="B1" s="185" t="s">
        <v>0</v>
      </c>
      <c r="C1" s="186"/>
      <c r="D1" s="187"/>
      <c r="E1" s="2"/>
      <c r="F1" s="2"/>
      <c r="G1" s="2"/>
      <c r="H1" s="2"/>
      <c r="I1" s="2"/>
      <c r="J1" s="3"/>
    </row>
    <row r="2" spans="1:10" ht="6" customHeight="1">
      <c r="A2" s="5"/>
      <c r="B2" s="6" t="s">
        <v>1</v>
      </c>
      <c r="C2" s="7">
        <v>44941</v>
      </c>
      <c r="D2" s="188" t="s">
        <v>2</v>
      </c>
      <c r="E2" s="189"/>
      <c r="F2" s="189"/>
      <c r="G2" s="189"/>
      <c r="H2" s="189"/>
      <c r="I2" s="190"/>
      <c r="J2" s="8"/>
    </row>
    <row r="3" spans="1:10" ht="36" customHeight="1">
      <c r="A3" s="9"/>
      <c r="B3" s="9"/>
      <c r="C3" s="10">
        <f>C2</f>
        <v>44941</v>
      </c>
      <c r="D3" s="10">
        <f>C2+1</f>
        <v>44942</v>
      </c>
      <c r="E3" s="10">
        <f>C2+2</f>
        <v>44943</v>
      </c>
      <c r="F3" s="10">
        <f>C2+3</f>
        <v>44944</v>
      </c>
      <c r="G3" s="10">
        <f>C2+4</f>
        <v>44945</v>
      </c>
      <c r="H3" s="10">
        <f>C2+5</f>
        <v>44946</v>
      </c>
      <c r="I3" s="10">
        <f>C2+6</f>
        <v>44947</v>
      </c>
      <c r="J3" s="9"/>
    </row>
    <row r="4" spans="1:10" ht="22.5" customHeight="1">
      <c r="A4" s="11"/>
      <c r="B4" s="12"/>
      <c r="C4" s="13" t="str">
        <f t="shared" ref="C4:I4" si="0">UPPER(TEXT(C3, "DDDD"))</f>
        <v>DOMINGO</v>
      </c>
      <c r="D4" s="13" t="str">
        <f t="shared" si="0"/>
        <v>LUNES</v>
      </c>
      <c r="E4" s="13" t="str">
        <f t="shared" si="0"/>
        <v>MARTES</v>
      </c>
      <c r="F4" s="13" t="str">
        <f t="shared" si="0"/>
        <v>MIÉRCOLES</v>
      </c>
      <c r="G4" s="13" t="str">
        <f t="shared" si="0"/>
        <v>JUEVES</v>
      </c>
      <c r="H4" s="13" t="str">
        <f t="shared" si="0"/>
        <v>VIERNES</v>
      </c>
      <c r="I4" s="13" t="str">
        <f t="shared" si="0"/>
        <v>SÁBADO</v>
      </c>
      <c r="J4" s="11"/>
    </row>
    <row r="5" spans="1:10" ht="22.5" customHeight="1">
      <c r="A5" s="14"/>
      <c r="B5" s="15">
        <v>0.33333333333333331</v>
      </c>
      <c r="C5" s="16"/>
      <c r="D5" s="16"/>
      <c r="E5" s="16"/>
      <c r="F5" s="16"/>
      <c r="G5" s="16"/>
      <c r="H5" s="16"/>
      <c r="I5" s="16"/>
      <c r="J5" s="17"/>
    </row>
    <row r="6" spans="1:10" ht="22.5" customHeight="1">
      <c r="A6" s="14"/>
      <c r="B6" s="18">
        <v>0.35416666666666669</v>
      </c>
      <c r="C6" s="19"/>
      <c r="D6" s="20"/>
      <c r="E6" s="21"/>
      <c r="F6" s="20"/>
      <c r="G6" s="20"/>
      <c r="H6" s="20"/>
      <c r="I6" s="20"/>
      <c r="J6" s="17"/>
    </row>
    <row r="7" spans="1:10" ht="22.5" customHeight="1">
      <c r="A7" s="14"/>
      <c r="B7" s="15">
        <v>0.375</v>
      </c>
      <c r="C7" s="16"/>
      <c r="D7" s="16"/>
      <c r="E7" s="16"/>
      <c r="F7" s="16"/>
      <c r="G7" s="16"/>
      <c r="H7" s="16"/>
      <c r="I7" s="16"/>
      <c r="J7" s="17"/>
    </row>
    <row r="8" spans="1:10" ht="22.5" customHeight="1">
      <c r="A8" s="14"/>
      <c r="B8" s="18">
        <v>0.39583333333333331</v>
      </c>
      <c r="C8" s="20"/>
      <c r="D8" s="20"/>
      <c r="E8" s="21"/>
      <c r="F8" s="20"/>
      <c r="G8" s="20"/>
      <c r="H8" s="20"/>
      <c r="I8" s="20"/>
      <c r="J8" s="17"/>
    </row>
    <row r="9" spans="1:10" ht="22.5" customHeight="1">
      <c r="A9" s="14"/>
      <c r="B9" s="15">
        <v>0.41666666666666669</v>
      </c>
      <c r="C9" s="16"/>
      <c r="D9" s="16"/>
      <c r="E9" s="141"/>
      <c r="F9" s="16"/>
      <c r="G9" s="16"/>
      <c r="H9" s="16"/>
      <c r="I9" s="16"/>
      <c r="J9" s="17"/>
    </row>
    <row r="10" spans="1:10" ht="22.5" customHeight="1">
      <c r="A10" s="14"/>
      <c r="B10" s="18">
        <v>0.4375</v>
      </c>
      <c r="C10" s="20"/>
      <c r="D10" s="20"/>
      <c r="E10" s="20"/>
      <c r="F10" s="20"/>
      <c r="G10" s="20"/>
      <c r="H10" s="20"/>
      <c r="I10" s="20"/>
      <c r="J10" s="17"/>
    </row>
    <row r="11" spans="1:10" ht="22.5" customHeight="1">
      <c r="A11" s="14"/>
      <c r="B11" s="15">
        <v>0.45833333333333331</v>
      </c>
      <c r="C11" s="16"/>
      <c r="D11" s="16"/>
      <c r="E11" s="16"/>
      <c r="F11" s="16"/>
      <c r="G11" s="16"/>
      <c r="H11" s="16"/>
      <c r="I11" s="16"/>
      <c r="J11" s="17"/>
    </row>
    <row r="12" spans="1:10" ht="22.5" customHeight="1">
      <c r="A12" s="14"/>
      <c r="B12" s="18">
        <v>0.47916666666666669</v>
      </c>
      <c r="C12" s="20"/>
      <c r="D12" s="20"/>
      <c r="E12" s="20"/>
      <c r="F12" s="20"/>
      <c r="G12" s="20"/>
      <c r="H12" s="20"/>
      <c r="I12" s="20"/>
      <c r="J12" s="17"/>
    </row>
    <row r="13" spans="1:10" ht="22.5" customHeight="1">
      <c r="A13" s="14"/>
      <c r="B13" s="15">
        <v>0.5</v>
      </c>
      <c r="C13" s="16"/>
      <c r="D13" s="16"/>
      <c r="E13" s="16"/>
      <c r="F13" s="16"/>
      <c r="G13" s="16"/>
      <c r="H13" s="16"/>
      <c r="I13" s="16"/>
      <c r="J13" s="17"/>
    </row>
    <row r="14" spans="1:10" ht="22.5" customHeight="1">
      <c r="A14" s="14"/>
      <c r="B14" s="18">
        <v>0.52083333333333337</v>
      </c>
      <c r="C14" s="20"/>
      <c r="D14" s="20"/>
      <c r="E14" s="20"/>
      <c r="F14" s="20"/>
      <c r="G14" s="20"/>
      <c r="H14" s="20"/>
      <c r="I14" s="20"/>
      <c r="J14" s="17"/>
    </row>
    <row r="15" spans="1:10" ht="22.5" customHeight="1">
      <c r="A15" s="14"/>
      <c r="B15" s="15">
        <v>0.54166666666666663</v>
      </c>
      <c r="C15" s="16"/>
      <c r="D15" s="16"/>
      <c r="E15" s="16"/>
      <c r="F15" s="16"/>
      <c r="G15" s="16"/>
      <c r="H15" s="16"/>
      <c r="I15" s="16"/>
      <c r="J15" s="17"/>
    </row>
    <row r="16" spans="1:10" ht="22.5" customHeight="1">
      <c r="A16" s="14"/>
      <c r="B16" s="18">
        <v>0.5625</v>
      </c>
      <c r="C16" s="20"/>
      <c r="D16" s="20"/>
      <c r="E16" s="20"/>
      <c r="F16" s="20"/>
      <c r="G16" s="20"/>
      <c r="H16" s="20"/>
      <c r="I16" s="20"/>
      <c r="J16" s="17"/>
    </row>
    <row r="17" spans="1:10" ht="22.5" customHeight="1">
      <c r="A17" s="14"/>
      <c r="B17" s="15">
        <v>0.58333333333333337</v>
      </c>
      <c r="C17" s="16"/>
      <c r="D17" s="16"/>
      <c r="E17" s="16"/>
      <c r="F17" s="16"/>
      <c r="G17" s="16"/>
      <c r="H17" s="16"/>
      <c r="I17" s="16"/>
      <c r="J17" s="17"/>
    </row>
    <row r="18" spans="1:10" ht="22.5" customHeight="1">
      <c r="A18" s="14"/>
      <c r="B18" s="18">
        <v>0.60416666666666663</v>
      </c>
      <c r="C18" s="19"/>
      <c r="D18" s="19"/>
      <c r="E18" s="19"/>
      <c r="F18" s="19"/>
      <c r="G18" s="19"/>
      <c r="H18" s="19"/>
      <c r="I18" s="19"/>
      <c r="J18" s="17"/>
    </row>
    <row r="19" spans="1:10" ht="22.5" customHeight="1">
      <c r="A19" s="14"/>
      <c r="B19" s="15">
        <v>0.625</v>
      </c>
      <c r="C19" s="16"/>
      <c r="D19" s="16"/>
      <c r="E19" s="16"/>
      <c r="F19" s="16"/>
      <c r="G19" s="16"/>
      <c r="H19" s="16"/>
      <c r="I19" s="16"/>
      <c r="J19" s="17"/>
    </row>
    <row r="20" spans="1:10" ht="22.5" customHeight="1">
      <c r="A20" s="14"/>
      <c r="B20" s="18">
        <v>0.64583333333333337</v>
      </c>
      <c r="C20" s="19"/>
      <c r="D20" s="19"/>
      <c r="E20" s="19"/>
      <c r="F20" s="19"/>
      <c r="G20" s="19"/>
      <c r="H20" s="19"/>
      <c r="I20" s="19"/>
      <c r="J20" s="28"/>
    </row>
    <row r="21" spans="1:10" ht="22.5" customHeight="1">
      <c r="A21" s="14"/>
      <c r="B21" s="15">
        <v>0.66666666666666663</v>
      </c>
      <c r="C21" s="16"/>
      <c r="D21" s="16"/>
      <c r="E21" s="16"/>
      <c r="F21" s="16"/>
      <c r="G21" s="16"/>
      <c r="H21" s="16"/>
      <c r="I21" s="16"/>
      <c r="J21" s="17"/>
    </row>
    <row r="22" spans="1:10" ht="22.5" customHeight="1">
      <c r="A22" s="14"/>
      <c r="B22" s="18">
        <v>0.6875</v>
      </c>
      <c r="C22" s="20"/>
      <c r="D22" s="20"/>
      <c r="E22" s="20"/>
      <c r="F22" s="20"/>
      <c r="G22" s="20"/>
      <c r="H22" s="20"/>
      <c r="I22" s="20"/>
      <c r="J22" s="17"/>
    </row>
    <row r="23" spans="1:10" ht="22.5" customHeight="1">
      <c r="A23" s="14"/>
      <c r="B23" s="15">
        <v>0.70833333333333337</v>
      </c>
      <c r="C23" s="16"/>
      <c r="D23" s="16"/>
      <c r="E23" s="16"/>
      <c r="F23" s="16"/>
      <c r="G23" s="16"/>
      <c r="H23" s="16"/>
      <c r="I23" s="16"/>
      <c r="J23" s="17"/>
    </row>
    <row r="24" spans="1:10" ht="22.5" customHeight="1">
      <c r="A24" s="14"/>
      <c r="B24" s="18">
        <v>0.72916666666666663</v>
      </c>
      <c r="C24" s="29"/>
      <c r="D24" s="29"/>
      <c r="E24" s="29"/>
      <c r="F24" s="29"/>
      <c r="G24" s="29"/>
      <c r="H24" s="29"/>
      <c r="I24" s="29"/>
      <c r="J24" s="17"/>
    </row>
    <row r="25" spans="1:10" ht="22.5" customHeight="1">
      <c r="A25" s="14"/>
      <c r="B25" s="15">
        <v>0.75</v>
      </c>
      <c r="C25" s="16"/>
      <c r="D25" s="16"/>
      <c r="E25" s="16"/>
      <c r="F25" s="16"/>
      <c r="G25" s="16"/>
      <c r="H25" s="16"/>
      <c r="I25" s="16"/>
      <c r="J25" s="17"/>
    </row>
    <row r="26" spans="1:10" ht="22.5" customHeight="1">
      <c r="A26" s="14"/>
      <c r="B26" s="18">
        <v>0.77083333333333337</v>
      </c>
      <c r="C26" s="29"/>
      <c r="D26" s="29"/>
      <c r="E26" s="29"/>
      <c r="F26" s="29"/>
      <c r="G26" s="29"/>
      <c r="H26" s="29"/>
      <c r="I26" s="29"/>
      <c r="J26" s="17"/>
    </row>
    <row r="27" spans="1:10" ht="22.5" customHeight="1">
      <c r="A27" s="30"/>
      <c r="B27" s="31"/>
      <c r="C27" s="32"/>
      <c r="D27" s="32"/>
      <c r="E27" s="32"/>
      <c r="F27" s="32"/>
      <c r="G27" s="32"/>
      <c r="H27" s="32"/>
      <c r="I27" s="32"/>
      <c r="J27" s="17"/>
    </row>
    <row r="28" spans="1:10" ht="22.5" customHeight="1">
      <c r="A28" s="33"/>
      <c r="B28" s="34" t="s">
        <v>13</v>
      </c>
      <c r="C28" s="33"/>
      <c r="D28" s="33"/>
      <c r="E28" s="33"/>
      <c r="F28" s="33"/>
      <c r="G28" s="34" t="s">
        <v>14</v>
      </c>
      <c r="H28" s="33"/>
      <c r="I28" s="33"/>
      <c r="J28" s="33"/>
    </row>
    <row r="29" spans="1:10" ht="22.5" customHeight="1">
      <c r="A29" s="35"/>
      <c r="B29" s="191"/>
      <c r="C29" s="192"/>
      <c r="D29" s="192"/>
      <c r="E29" s="192"/>
      <c r="F29" s="35"/>
      <c r="G29" s="191"/>
      <c r="H29" s="192"/>
      <c r="I29" s="192"/>
      <c r="J29" s="35"/>
    </row>
    <row r="30" spans="1:10" ht="22.5" customHeight="1">
      <c r="A30" s="35"/>
      <c r="B30" s="183"/>
      <c r="C30" s="184"/>
      <c r="D30" s="184"/>
      <c r="E30" s="184"/>
      <c r="F30" s="35"/>
      <c r="G30" s="183"/>
      <c r="H30" s="184"/>
      <c r="I30" s="184"/>
      <c r="J30" s="35"/>
    </row>
    <row r="31" spans="1:10" ht="22.5" customHeight="1">
      <c r="A31" s="35"/>
      <c r="B31" s="183"/>
      <c r="C31" s="184"/>
      <c r="D31" s="184"/>
      <c r="E31" s="184"/>
      <c r="F31" s="35"/>
      <c r="G31" s="183"/>
      <c r="H31" s="184"/>
      <c r="I31" s="184"/>
      <c r="J31" s="35"/>
    </row>
    <row r="32" spans="1:10" ht="22.5" customHeight="1">
      <c r="A32" s="35"/>
      <c r="B32" s="183"/>
      <c r="C32" s="184"/>
      <c r="D32" s="184"/>
      <c r="E32" s="184"/>
      <c r="F32" s="35"/>
      <c r="G32" s="183"/>
      <c r="H32" s="184"/>
      <c r="I32" s="184"/>
      <c r="J32" s="35"/>
    </row>
    <row r="33" spans="1:10" ht="22.5" customHeight="1">
      <c r="A33" s="35"/>
      <c r="B33" s="183"/>
      <c r="C33" s="184"/>
      <c r="D33" s="184"/>
      <c r="E33" s="184"/>
      <c r="F33" s="35"/>
      <c r="G33" s="183"/>
      <c r="H33" s="184"/>
      <c r="I33" s="184"/>
      <c r="J33" s="35"/>
    </row>
    <row r="34" spans="1:10" ht="22.5" customHeight="1">
      <c r="A34" s="35"/>
      <c r="B34" s="36"/>
      <c r="C34" s="35"/>
      <c r="D34" s="35"/>
      <c r="E34" s="35"/>
      <c r="F34" s="35"/>
      <c r="G34" s="35"/>
      <c r="H34" s="35"/>
      <c r="I34" s="35"/>
      <c r="J34" s="35"/>
    </row>
    <row r="35" spans="1:10" ht="6" customHeight="1">
      <c r="A35" s="37"/>
      <c r="B35" s="38"/>
      <c r="C35" s="37"/>
      <c r="D35" s="37"/>
      <c r="E35" s="37"/>
      <c r="F35" s="37"/>
      <c r="G35" s="37"/>
      <c r="H35" s="37"/>
      <c r="I35" s="37"/>
      <c r="J35" s="37"/>
    </row>
    <row r="36" spans="1:10" ht="15.75" customHeight="1"/>
    <row r="37" spans="1:10" ht="15.75" customHeight="1"/>
    <row r="38" spans="1:10" ht="15.75" customHeight="1"/>
    <row r="39" spans="1:10" ht="15.75" customHeight="1"/>
    <row r="40" spans="1:10" ht="15.75" customHeight="1"/>
    <row r="41" spans="1:10" ht="15.75" customHeight="1"/>
    <row r="42" spans="1:10" ht="15.75" customHeight="1"/>
    <row r="43" spans="1:10" ht="15.75" customHeight="1"/>
    <row r="44" spans="1:10" ht="15.75" customHeight="1"/>
    <row r="45" spans="1:10" ht="15.75" customHeight="1"/>
    <row r="46" spans="1:10" ht="15.75" customHeight="1"/>
    <row r="47" spans="1:10" ht="15.75" customHeight="1"/>
    <row r="48" spans="1:10"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B31:E31"/>
    <mergeCell ref="B32:E32"/>
    <mergeCell ref="B33:E33"/>
    <mergeCell ref="G32:I32"/>
    <mergeCell ref="G33:I33"/>
    <mergeCell ref="G31:I31"/>
    <mergeCell ref="B1:D1"/>
    <mergeCell ref="D2:I2"/>
    <mergeCell ref="B29:E29"/>
    <mergeCell ref="G29:I29"/>
    <mergeCell ref="B30:E30"/>
    <mergeCell ref="G30:I30"/>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51C75"/>
    <outlinePr summaryBelow="0" summaryRight="0"/>
  </sheetPr>
  <dimension ref="A1:J1000"/>
  <sheetViews>
    <sheetView showGridLines="0" workbookViewId="0">
      <pane ySplit="5" topLeftCell="A6" activePane="bottomLeft" state="frozen"/>
      <selection pane="bottomLeft" activeCell="B7" sqref="B7"/>
    </sheetView>
  </sheetViews>
  <sheetFormatPr baseColWidth="10" defaultColWidth="12.5703125" defaultRowHeight="15" customHeight="1"/>
  <cols>
    <col min="1" max="1" width="2.42578125" customWidth="1"/>
    <col min="2" max="2" width="11" customWidth="1"/>
    <col min="3" max="9" width="18.85546875" customWidth="1"/>
    <col min="10" max="10" width="2.42578125" customWidth="1"/>
    <col min="11" max="26" width="12.42578125" customWidth="1"/>
  </cols>
  <sheetData>
    <row r="1" spans="1:10" ht="6" customHeight="1">
      <c r="A1" s="1"/>
      <c r="B1" s="185" t="s">
        <v>0</v>
      </c>
      <c r="C1" s="186"/>
      <c r="D1" s="187"/>
      <c r="E1" s="2"/>
      <c r="F1" s="2"/>
      <c r="G1" s="2"/>
      <c r="H1" s="2"/>
      <c r="I1" s="2"/>
      <c r="J1" s="3"/>
    </row>
    <row r="2" spans="1:10" ht="24" customHeight="1">
      <c r="A2" s="5"/>
      <c r="B2" s="6" t="s">
        <v>1</v>
      </c>
      <c r="C2" s="7">
        <v>45208</v>
      </c>
      <c r="D2" s="188" t="s">
        <v>2</v>
      </c>
      <c r="E2" s="189"/>
      <c r="F2" s="189"/>
      <c r="G2" s="189"/>
      <c r="H2" s="189"/>
      <c r="I2" s="190"/>
      <c r="J2" s="8"/>
    </row>
    <row r="3" spans="1:10" ht="36" customHeight="1">
      <c r="A3" s="9"/>
      <c r="B3" s="9"/>
      <c r="C3" s="10">
        <f>C2</f>
        <v>45208</v>
      </c>
      <c r="D3" s="10">
        <f>C2+1</f>
        <v>45209</v>
      </c>
      <c r="E3" s="10">
        <f>C2+2</f>
        <v>45210</v>
      </c>
      <c r="F3" s="10">
        <f>C2+3</f>
        <v>45211</v>
      </c>
      <c r="G3" s="10">
        <f>C2+4</f>
        <v>45212</v>
      </c>
      <c r="H3" s="10">
        <f>C2+5</f>
        <v>45213</v>
      </c>
      <c r="I3" s="10">
        <f>C2+6</f>
        <v>45214</v>
      </c>
      <c r="J3" s="9"/>
    </row>
    <row r="4" spans="1:10" ht="22.5" customHeight="1">
      <c r="A4" s="11"/>
      <c r="B4" s="12"/>
      <c r="C4" s="13" t="str">
        <f t="shared" ref="C4:I4" si="0">UPPER(TEXT(C3, "DDDD"))</f>
        <v>LUNES</v>
      </c>
      <c r="D4" s="13" t="str">
        <f t="shared" si="0"/>
        <v>MARTES</v>
      </c>
      <c r="E4" s="13" t="str">
        <f t="shared" si="0"/>
        <v>MIÉRCOLES</v>
      </c>
      <c r="F4" s="13" t="str">
        <f t="shared" si="0"/>
        <v>JUEVES</v>
      </c>
      <c r="G4" s="13" t="str">
        <f t="shared" si="0"/>
        <v>VIERNES</v>
      </c>
      <c r="H4" s="13" t="str">
        <f t="shared" si="0"/>
        <v>SÁBADO</v>
      </c>
      <c r="I4" s="13" t="str">
        <f t="shared" si="0"/>
        <v>DOMINGO</v>
      </c>
      <c r="J4" s="11"/>
    </row>
    <row r="5" spans="1:10" ht="22.5" customHeight="1">
      <c r="A5" s="14"/>
      <c r="B5" s="18">
        <v>0.35416666666666669</v>
      </c>
      <c r="C5" s="21"/>
      <c r="D5" s="20"/>
      <c r="E5" s="21"/>
      <c r="F5" s="20"/>
      <c r="G5" s="20"/>
      <c r="H5" s="20"/>
      <c r="I5" s="20"/>
      <c r="J5" s="17"/>
    </row>
    <row r="6" spans="1:10" ht="22.5" customHeight="1">
      <c r="A6" s="14"/>
      <c r="B6" s="15">
        <v>0.375</v>
      </c>
      <c r="C6" s="22" t="s">
        <v>15</v>
      </c>
      <c r="D6" s="22" t="s">
        <v>15</v>
      </c>
      <c r="E6" s="22" t="s">
        <v>15</v>
      </c>
      <c r="F6" s="16"/>
      <c r="G6" s="16"/>
      <c r="H6" s="16"/>
      <c r="I6" s="16"/>
      <c r="J6" s="17"/>
    </row>
    <row r="7" spans="1:10" ht="22.5" customHeight="1">
      <c r="A7" s="14"/>
      <c r="B7" s="18">
        <v>0.39583333333333331</v>
      </c>
      <c r="C7" s="39" t="s">
        <v>12</v>
      </c>
      <c r="E7" s="26" t="s">
        <v>16</v>
      </c>
      <c r="F7" s="40"/>
      <c r="G7" s="41" t="s">
        <v>17</v>
      </c>
      <c r="H7" s="40"/>
      <c r="I7" s="40"/>
      <c r="J7" s="17"/>
    </row>
    <row r="8" spans="1:10" ht="22.5" customHeight="1">
      <c r="A8" s="14"/>
      <c r="B8" s="15">
        <v>0.41666666666666669</v>
      </c>
      <c r="C8" s="16"/>
      <c r="D8" s="25" t="s">
        <v>18</v>
      </c>
      <c r="E8" s="42" t="s">
        <v>19</v>
      </c>
      <c r="F8" s="16"/>
      <c r="G8" s="25" t="s">
        <v>20</v>
      </c>
      <c r="H8" s="16"/>
      <c r="I8" s="16"/>
      <c r="J8" s="17"/>
    </row>
    <row r="9" spans="1:10" ht="22.5" customHeight="1">
      <c r="A9" s="14"/>
      <c r="B9" s="18">
        <v>0.4375</v>
      </c>
      <c r="C9" s="20"/>
      <c r="D9" s="26" t="s">
        <v>21</v>
      </c>
      <c r="E9" s="22" t="s">
        <v>22</v>
      </c>
      <c r="F9" s="20"/>
      <c r="G9" s="20"/>
      <c r="H9" s="20"/>
      <c r="I9" s="20"/>
      <c r="J9" s="17"/>
    </row>
    <row r="10" spans="1:10" ht="22.5" customHeight="1">
      <c r="A10" s="14"/>
      <c r="B10" s="15">
        <v>0.45833333333333331</v>
      </c>
      <c r="C10" s="22" t="s">
        <v>23</v>
      </c>
      <c r="D10" s="16"/>
      <c r="E10" s="43" t="s">
        <v>12</v>
      </c>
      <c r="F10" s="16"/>
      <c r="G10" s="22" t="s">
        <v>24</v>
      </c>
      <c r="H10" s="16"/>
      <c r="I10" s="16"/>
      <c r="J10" s="17"/>
    </row>
    <row r="11" spans="1:10" ht="22.5" customHeight="1">
      <c r="A11" s="14"/>
      <c r="B11" s="18">
        <v>0.47916666666666669</v>
      </c>
      <c r="C11" s="21"/>
      <c r="D11" s="21"/>
      <c r="E11" s="21"/>
      <c r="F11" s="21"/>
      <c r="H11" s="21"/>
      <c r="I11" s="21"/>
      <c r="J11" s="17"/>
    </row>
    <row r="12" spans="1:10" ht="22.5" customHeight="1">
      <c r="A12" s="14"/>
      <c r="B12" s="15">
        <v>0.5</v>
      </c>
      <c r="C12" s="16"/>
      <c r="D12" s="16"/>
      <c r="E12" s="16"/>
      <c r="F12" s="16"/>
      <c r="G12" s="44" t="s">
        <v>25</v>
      </c>
      <c r="H12" s="16"/>
      <c r="I12" s="16"/>
      <c r="J12" s="17"/>
    </row>
    <row r="13" spans="1:10" ht="22.5" customHeight="1">
      <c r="A13" s="14"/>
      <c r="B13" s="18">
        <v>0.52083333333333337</v>
      </c>
      <c r="C13" s="21"/>
      <c r="D13" s="21"/>
      <c r="E13" s="21"/>
      <c r="F13" s="21"/>
      <c r="G13" s="21"/>
      <c r="H13" s="21"/>
      <c r="I13" s="21"/>
      <c r="J13" s="17"/>
    </row>
    <row r="14" spans="1:10" ht="22.5" customHeight="1">
      <c r="A14" s="14"/>
      <c r="B14" s="15">
        <v>0.54166666666666663</v>
      </c>
      <c r="C14" s="16"/>
      <c r="D14" s="16"/>
      <c r="E14" s="16"/>
      <c r="F14" s="16"/>
      <c r="G14" s="16"/>
      <c r="H14" s="16"/>
      <c r="I14" s="16"/>
      <c r="J14" s="17"/>
    </row>
    <row r="15" spans="1:10" ht="22.5" customHeight="1">
      <c r="A15" s="14"/>
      <c r="B15" s="18">
        <v>0.5625</v>
      </c>
      <c r="C15" s="45" t="s">
        <v>26</v>
      </c>
      <c r="D15" s="21"/>
      <c r="E15" s="46"/>
      <c r="F15" s="21"/>
      <c r="G15" s="21"/>
      <c r="H15" s="21"/>
      <c r="I15" s="21"/>
      <c r="J15" s="17"/>
    </row>
    <row r="16" spans="1:10" ht="22.5" customHeight="1">
      <c r="A16" s="14"/>
      <c r="B16" s="15">
        <v>0.58333333333333337</v>
      </c>
      <c r="C16" s="16"/>
      <c r="D16" s="22" t="s">
        <v>27</v>
      </c>
      <c r="E16" s="16"/>
      <c r="F16" s="16"/>
      <c r="G16" s="16"/>
      <c r="H16" s="16"/>
      <c r="I16" s="16"/>
      <c r="J16" s="17"/>
    </row>
    <row r="17" spans="1:10" ht="22.5" customHeight="1">
      <c r="A17" s="14"/>
      <c r="B17" s="18">
        <v>0.60416666666666663</v>
      </c>
      <c r="C17" s="21"/>
      <c r="D17" s="21"/>
      <c r="E17" s="21"/>
      <c r="F17" s="21"/>
      <c r="G17" s="21"/>
      <c r="H17" s="21"/>
      <c r="I17" s="21"/>
      <c r="J17" s="17"/>
    </row>
    <row r="18" spans="1:10" ht="22.5" customHeight="1">
      <c r="A18" s="14"/>
      <c r="B18" s="15">
        <v>0.625</v>
      </c>
      <c r="C18" s="16"/>
      <c r="D18" s="16"/>
      <c r="E18" s="16"/>
      <c r="F18" s="16"/>
      <c r="G18" s="16"/>
      <c r="H18" s="16"/>
      <c r="I18" s="16"/>
      <c r="J18" s="17"/>
    </row>
    <row r="19" spans="1:10" ht="22.5" customHeight="1">
      <c r="A19" s="14"/>
      <c r="B19" s="18">
        <v>0.64583333333333337</v>
      </c>
      <c r="C19" s="21"/>
      <c r="D19" s="21"/>
      <c r="E19" s="21"/>
      <c r="F19" s="21"/>
      <c r="G19" s="21"/>
      <c r="H19" s="21"/>
      <c r="I19" s="21"/>
      <c r="J19" s="28"/>
    </row>
    <row r="20" spans="1:10" ht="22.5" customHeight="1">
      <c r="A20" s="14"/>
      <c r="B20" s="15">
        <v>0.66666666666666663</v>
      </c>
      <c r="C20" s="16"/>
      <c r="D20" s="16"/>
      <c r="E20" s="16"/>
      <c r="F20" s="16"/>
      <c r="G20" s="16"/>
      <c r="H20" s="16"/>
      <c r="I20" s="16"/>
      <c r="J20" s="17"/>
    </row>
    <row r="21" spans="1:10" ht="22.5" customHeight="1">
      <c r="A21" s="14"/>
      <c r="B21" s="18">
        <v>0.6875</v>
      </c>
      <c r="C21" s="21"/>
      <c r="D21" s="21"/>
      <c r="E21" s="21"/>
      <c r="F21" s="21"/>
      <c r="G21" s="21"/>
      <c r="H21" s="21"/>
      <c r="I21" s="21"/>
      <c r="J21" s="17"/>
    </row>
    <row r="22" spans="1:10" ht="22.5" customHeight="1">
      <c r="A22" s="14"/>
      <c r="B22" s="15">
        <v>0.70833333333333337</v>
      </c>
      <c r="C22" s="16"/>
      <c r="D22" s="16"/>
      <c r="E22" s="16"/>
      <c r="F22" s="16"/>
      <c r="G22" s="16"/>
      <c r="H22" s="16"/>
      <c r="I22" s="16"/>
      <c r="J22" s="17"/>
    </row>
    <row r="23" spans="1:10" ht="22.5" customHeight="1">
      <c r="A23" s="14"/>
      <c r="B23" s="18">
        <v>0.72916666666666663</v>
      </c>
      <c r="C23" s="21"/>
      <c r="D23" s="21"/>
      <c r="E23" s="21"/>
      <c r="F23" s="21"/>
      <c r="G23" s="21"/>
      <c r="H23" s="21"/>
      <c r="I23" s="21"/>
      <c r="J23" s="17"/>
    </row>
    <row r="24" spans="1:10" ht="22.5" customHeight="1">
      <c r="A24" s="14"/>
      <c r="B24" s="15">
        <v>0.75</v>
      </c>
      <c r="C24" s="16"/>
      <c r="D24" s="16"/>
      <c r="E24" s="16"/>
      <c r="F24" s="16"/>
      <c r="G24" s="16"/>
      <c r="H24" s="16"/>
      <c r="I24" s="16"/>
      <c r="J24" s="17"/>
    </row>
    <row r="25" spans="1:10" ht="22.5" customHeight="1">
      <c r="A25" s="14"/>
      <c r="B25" s="18">
        <v>0.77083333333333337</v>
      </c>
      <c r="C25" s="21"/>
      <c r="D25" s="21"/>
      <c r="E25" s="21"/>
      <c r="F25" s="21"/>
      <c r="G25" s="21"/>
      <c r="H25" s="21"/>
      <c r="I25" s="21"/>
      <c r="J25" s="17"/>
    </row>
    <row r="26" spans="1:10" ht="22.5" customHeight="1">
      <c r="A26" s="30"/>
      <c r="B26" s="18">
        <v>0.79166666666666663</v>
      </c>
      <c r="C26" s="16"/>
      <c r="D26" s="16"/>
      <c r="E26" s="16"/>
      <c r="F26" s="16"/>
      <c r="G26" s="16"/>
      <c r="H26" s="16"/>
      <c r="I26" s="16"/>
      <c r="J26" s="17"/>
    </row>
    <row r="27" spans="1:10" ht="22.5" customHeight="1">
      <c r="A27" s="30"/>
      <c r="B27" s="18">
        <v>0.83333333333333337</v>
      </c>
      <c r="C27" s="21"/>
      <c r="D27" s="21"/>
      <c r="E27" s="21"/>
      <c r="F27" s="21"/>
      <c r="G27" s="21"/>
      <c r="H27" s="21"/>
      <c r="I27" s="21"/>
      <c r="J27" s="17"/>
    </row>
    <row r="28" spans="1:10" ht="22.5" customHeight="1">
      <c r="A28" s="35"/>
      <c r="B28" s="191"/>
      <c r="C28" s="192"/>
      <c r="D28" s="192"/>
      <c r="E28" s="192"/>
      <c r="F28" s="35"/>
      <c r="G28" s="191"/>
      <c r="H28" s="192"/>
      <c r="I28" s="192"/>
      <c r="J28" s="35"/>
    </row>
    <row r="29" spans="1:10" ht="22.5" customHeight="1">
      <c r="A29" s="35"/>
      <c r="B29" s="183"/>
      <c r="C29" s="184"/>
      <c r="D29" s="184"/>
      <c r="E29" s="184"/>
      <c r="F29" s="35"/>
      <c r="G29" s="183"/>
      <c r="H29" s="184"/>
      <c r="I29" s="184"/>
      <c r="J29" s="35"/>
    </row>
    <row r="30" spans="1:10" ht="22.5" customHeight="1">
      <c r="A30" s="35"/>
      <c r="B30" s="183"/>
      <c r="C30" s="184"/>
      <c r="D30" s="184"/>
      <c r="E30" s="184"/>
      <c r="F30" s="35"/>
      <c r="G30" s="183"/>
      <c r="H30" s="184"/>
      <c r="I30" s="184"/>
      <c r="J30" s="35"/>
    </row>
    <row r="31" spans="1:10" ht="22.5" customHeight="1">
      <c r="A31" s="35"/>
      <c r="B31" s="183"/>
      <c r="C31" s="184"/>
      <c r="D31" s="184"/>
      <c r="E31" s="184"/>
      <c r="F31" s="35"/>
      <c r="G31" s="183"/>
      <c r="H31" s="184"/>
      <c r="I31" s="184"/>
      <c r="J31" s="35"/>
    </row>
    <row r="32" spans="1:10" ht="22.5" customHeight="1">
      <c r="A32" s="35"/>
      <c r="B32" s="183"/>
      <c r="C32" s="184"/>
      <c r="D32" s="184"/>
      <c r="E32" s="184"/>
      <c r="F32" s="35"/>
      <c r="G32" s="183"/>
      <c r="H32" s="184"/>
      <c r="I32" s="184"/>
      <c r="J32" s="35"/>
    </row>
    <row r="33" spans="1:10" ht="22.5" customHeight="1">
      <c r="A33" s="35"/>
      <c r="B33" s="36"/>
      <c r="C33" s="35"/>
      <c r="D33" s="35"/>
      <c r="E33" s="35"/>
      <c r="F33" s="35"/>
      <c r="G33" s="35"/>
      <c r="H33" s="35"/>
      <c r="I33" s="35"/>
      <c r="J33" s="35"/>
    </row>
    <row r="34" spans="1:10" ht="6" customHeight="1">
      <c r="A34" s="37"/>
      <c r="B34" s="38"/>
      <c r="C34" s="37"/>
      <c r="D34" s="37"/>
      <c r="E34" s="37"/>
      <c r="F34" s="37"/>
      <c r="G34" s="37"/>
      <c r="H34" s="37"/>
      <c r="I34" s="37"/>
      <c r="J34" s="37"/>
    </row>
    <row r="35" spans="1:10" ht="15.75" customHeight="1"/>
    <row r="36" spans="1:10" ht="15.75" customHeight="1"/>
    <row r="37" spans="1:10" ht="15.75" customHeight="1"/>
    <row r="38" spans="1:10" ht="15.75" customHeight="1"/>
    <row r="39" spans="1:10" ht="15.75" customHeight="1"/>
    <row r="40" spans="1:10" ht="15.75" customHeight="1"/>
    <row r="41" spans="1:10" ht="15.75" customHeight="1"/>
    <row r="42" spans="1:10" ht="15.75" customHeight="1"/>
    <row r="43" spans="1:10" ht="15.75" customHeight="1"/>
    <row r="44" spans="1:10" ht="15.75" customHeight="1"/>
    <row r="45" spans="1:10" ht="15.75" customHeight="1"/>
    <row r="46" spans="1:10" ht="15.75" customHeight="1"/>
    <row r="47" spans="1:10" ht="15.75" customHeight="1"/>
    <row r="48" spans="1:10"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B30:E30"/>
    <mergeCell ref="B31:E31"/>
    <mergeCell ref="B32:E32"/>
    <mergeCell ref="G31:I31"/>
    <mergeCell ref="G32:I32"/>
    <mergeCell ref="G30:I30"/>
    <mergeCell ref="B1:D1"/>
    <mergeCell ref="D2:I2"/>
    <mergeCell ref="B28:E28"/>
    <mergeCell ref="G28:I28"/>
    <mergeCell ref="B29:E29"/>
    <mergeCell ref="G29:I29"/>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J1000"/>
  <sheetViews>
    <sheetView showGridLines="0" workbookViewId="0">
      <pane ySplit="4" topLeftCell="A5" activePane="bottomLeft" state="frozen"/>
      <selection pane="bottomLeft" activeCell="B6" sqref="B6"/>
    </sheetView>
  </sheetViews>
  <sheetFormatPr baseColWidth="10" defaultColWidth="12.5703125" defaultRowHeight="15" customHeight="1"/>
  <cols>
    <col min="1" max="1" width="2.42578125" customWidth="1"/>
    <col min="2" max="2" width="11" customWidth="1"/>
    <col min="3" max="9" width="18.85546875" customWidth="1"/>
    <col min="10" max="10" width="2.42578125" customWidth="1"/>
    <col min="11" max="26" width="12.42578125" customWidth="1"/>
  </cols>
  <sheetData>
    <row r="1" spans="1:10" ht="6" customHeight="1">
      <c r="A1" s="1"/>
      <c r="B1" s="185" t="s">
        <v>0</v>
      </c>
      <c r="C1" s="186"/>
      <c r="D1" s="187"/>
      <c r="E1" s="2"/>
      <c r="F1" s="2"/>
      <c r="G1" s="2"/>
      <c r="H1" s="2"/>
      <c r="I1" s="2"/>
      <c r="J1" s="3"/>
    </row>
    <row r="2" spans="1:10" ht="25.5" customHeight="1">
      <c r="A2" s="5"/>
      <c r="B2" s="6" t="s">
        <v>1</v>
      </c>
      <c r="C2" s="7">
        <v>45215</v>
      </c>
      <c r="D2" s="188" t="s">
        <v>2</v>
      </c>
      <c r="E2" s="189"/>
      <c r="F2" s="189"/>
      <c r="G2" s="189"/>
      <c r="H2" s="189"/>
      <c r="I2" s="190"/>
      <c r="J2" s="8"/>
    </row>
    <row r="3" spans="1:10" ht="36" customHeight="1">
      <c r="A3" s="9"/>
      <c r="B3" s="9"/>
      <c r="C3" s="10">
        <f>C2</f>
        <v>45215</v>
      </c>
      <c r="D3" s="10">
        <f>C2+1</f>
        <v>45216</v>
      </c>
      <c r="E3" s="10">
        <f>C2+2</f>
        <v>45217</v>
      </c>
      <c r="F3" s="10">
        <f>C2+3</f>
        <v>45218</v>
      </c>
      <c r="G3" s="10">
        <f>C2+4</f>
        <v>45219</v>
      </c>
      <c r="H3" s="10">
        <f>C2+5</f>
        <v>45220</v>
      </c>
      <c r="I3" s="10">
        <f>C2+6</f>
        <v>45221</v>
      </c>
      <c r="J3" s="9"/>
    </row>
    <row r="4" spans="1:10" ht="22.5" customHeight="1">
      <c r="A4" s="11"/>
      <c r="B4" s="12"/>
      <c r="C4" s="13" t="str">
        <f t="shared" ref="C4:I4" si="0">UPPER(TEXT(C3, "DDDD"))</f>
        <v>LUNES</v>
      </c>
      <c r="D4" s="13" t="str">
        <f t="shared" si="0"/>
        <v>MARTES</v>
      </c>
      <c r="E4" s="13" t="str">
        <f t="shared" si="0"/>
        <v>MIÉRCOLES</v>
      </c>
      <c r="F4" s="13" t="str">
        <f t="shared" si="0"/>
        <v>JUEVES</v>
      </c>
      <c r="G4" s="13" t="str">
        <f t="shared" si="0"/>
        <v>VIERNES</v>
      </c>
      <c r="H4" s="13" t="str">
        <f t="shared" si="0"/>
        <v>SÁBADO</v>
      </c>
      <c r="I4" s="13" t="str">
        <f t="shared" si="0"/>
        <v>DOMINGO</v>
      </c>
      <c r="J4" s="11"/>
    </row>
    <row r="5" spans="1:10" ht="52.5" customHeight="1">
      <c r="A5" s="14"/>
      <c r="B5" s="18">
        <v>0.35416666666666669</v>
      </c>
      <c r="C5" s="21"/>
      <c r="D5" s="20"/>
      <c r="E5" s="47" t="s">
        <v>28</v>
      </c>
      <c r="F5" s="20"/>
      <c r="G5" s="20"/>
      <c r="H5" s="20"/>
      <c r="I5" s="20"/>
      <c r="J5" s="17"/>
    </row>
    <row r="6" spans="1:10" ht="22.5" customHeight="1">
      <c r="A6" s="14"/>
      <c r="B6" s="15">
        <v>0.375</v>
      </c>
      <c r="C6" s="16"/>
      <c r="D6" s="16"/>
      <c r="E6" s="16"/>
      <c r="F6" s="16"/>
      <c r="G6" s="16"/>
      <c r="H6" s="16"/>
      <c r="I6" s="16"/>
      <c r="J6" s="17"/>
    </row>
    <row r="7" spans="1:10" ht="30" customHeight="1">
      <c r="A7" s="14"/>
      <c r="B7" s="18">
        <v>0.39583333333333331</v>
      </c>
      <c r="C7" s="21"/>
      <c r="D7" s="25" t="s">
        <v>29</v>
      </c>
      <c r="E7" s="21"/>
      <c r="F7" s="48"/>
      <c r="G7" s="40"/>
      <c r="H7" s="40"/>
      <c r="I7" s="40"/>
      <c r="J7" s="17"/>
    </row>
    <row r="8" spans="1:10" ht="116.25" customHeight="1">
      <c r="A8" s="14"/>
      <c r="B8" s="15">
        <v>0.41666666666666669</v>
      </c>
      <c r="C8" s="16"/>
      <c r="D8" s="16"/>
      <c r="E8" s="49"/>
      <c r="F8" s="50" t="s">
        <v>30</v>
      </c>
      <c r="G8" s="22" t="s">
        <v>31</v>
      </c>
      <c r="H8" s="16"/>
      <c r="I8" s="16"/>
      <c r="J8" s="17"/>
    </row>
    <row r="9" spans="1:10" ht="33.75" customHeight="1">
      <c r="A9" s="14"/>
      <c r="B9" s="18">
        <v>0.4375</v>
      </c>
      <c r="C9" s="20"/>
      <c r="D9" s="20"/>
      <c r="E9" s="20"/>
      <c r="F9" s="20"/>
      <c r="G9" s="51" t="s">
        <v>32</v>
      </c>
      <c r="H9" s="20"/>
      <c r="I9" s="20"/>
      <c r="J9" s="17"/>
    </row>
    <row r="10" spans="1:10" ht="151.5" customHeight="1">
      <c r="A10" s="14"/>
      <c r="B10" s="15">
        <v>0.45833333333333331</v>
      </c>
      <c r="C10" s="16"/>
      <c r="D10" s="16"/>
      <c r="E10" s="16"/>
      <c r="F10" s="16"/>
      <c r="G10" s="22" t="s">
        <v>33</v>
      </c>
      <c r="H10" s="16"/>
      <c r="I10" s="16"/>
      <c r="J10" s="17"/>
    </row>
    <row r="11" spans="1:10" ht="36" customHeight="1">
      <c r="A11" s="14"/>
      <c r="B11" s="18">
        <v>0.47916666666666669</v>
      </c>
      <c r="C11" s="45" t="s">
        <v>34</v>
      </c>
      <c r="D11" s="21"/>
      <c r="E11" s="21"/>
      <c r="F11" s="21"/>
      <c r="G11" s="41" t="s">
        <v>35</v>
      </c>
      <c r="H11" s="21"/>
      <c r="I11" s="21"/>
      <c r="J11" s="17"/>
    </row>
    <row r="12" spans="1:10" ht="156" customHeight="1">
      <c r="A12" s="14"/>
      <c r="B12" s="15">
        <v>0.5</v>
      </c>
      <c r="C12" s="16"/>
      <c r="D12" s="22" t="s">
        <v>36</v>
      </c>
      <c r="E12" s="16"/>
      <c r="F12" s="16"/>
      <c r="G12" s="16"/>
      <c r="H12" s="16"/>
      <c r="I12" s="16"/>
      <c r="J12" s="17"/>
    </row>
    <row r="13" spans="1:10" ht="22.5" customHeight="1">
      <c r="A13" s="14"/>
      <c r="B13" s="18">
        <v>0.52083333333333337</v>
      </c>
      <c r="C13" s="21"/>
      <c r="D13" s="21"/>
      <c r="E13" s="21"/>
      <c r="F13" s="21"/>
      <c r="G13" s="21"/>
      <c r="H13" s="21"/>
      <c r="I13" s="21"/>
      <c r="J13" s="17"/>
    </row>
    <row r="14" spans="1:10" ht="22.5" customHeight="1">
      <c r="A14" s="14"/>
      <c r="B14" s="15">
        <v>0.54166666666666663</v>
      </c>
      <c r="C14" s="16"/>
      <c r="D14" s="16"/>
      <c r="E14" s="16"/>
      <c r="F14" s="16"/>
      <c r="G14" s="16"/>
      <c r="H14" s="16"/>
      <c r="I14" s="16"/>
      <c r="J14" s="17"/>
    </row>
    <row r="15" spans="1:10" ht="22.5" customHeight="1">
      <c r="A15" s="14"/>
      <c r="B15" s="18">
        <v>0.5625</v>
      </c>
      <c r="C15" s="21"/>
      <c r="D15" s="21"/>
      <c r="E15" s="21"/>
      <c r="F15" s="21"/>
      <c r="G15" s="21"/>
      <c r="H15" s="21"/>
      <c r="I15" s="21"/>
      <c r="J15" s="17"/>
    </row>
    <row r="16" spans="1:10" ht="78.75" customHeight="1">
      <c r="A16" s="14"/>
      <c r="B16" s="15">
        <v>0.58333333333333337</v>
      </c>
      <c r="C16" s="16"/>
      <c r="D16" s="16"/>
      <c r="E16" s="16"/>
      <c r="F16" s="52" t="s">
        <v>37</v>
      </c>
      <c r="G16" s="16"/>
      <c r="H16" s="16"/>
      <c r="I16" s="16"/>
      <c r="J16" s="17"/>
    </row>
    <row r="17" spans="1:10" ht="22.5" customHeight="1">
      <c r="A17" s="14"/>
      <c r="B17" s="18">
        <v>0.60416666666666663</v>
      </c>
      <c r="C17" s="21"/>
      <c r="D17" s="21"/>
      <c r="E17" s="21"/>
      <c r="F17" s="21"/>
      <c r="G17" s="21"/>
      <c r="H17" s="21"/>
      <c r="I17" s="21"/>
      <c r="J17" s="17"/>
    </row>
    <row r="18" spans="1:10" ht="22.5" customHeight="1">
      <c r="A18" s="14"/>
      <c r="B18" s="15">
        <v>0.625</v>
      </c>
      <c r="C18" s="16"/>
      <c r="D18" s="16"/>
      <c r="E18" s="16"/>
      <c r="F18" s="16"/>
      <c r="G18" s="16"/>
      <c r="H18" s="16"/>
      <c r="I18" s="16"/>
      <c r="J18" s="17"/>
    </row>
    <row r="19" spans="1:10" ht="22.5" customHeight="1">
      <c r="A19" s="14"/>
      <c r="B19" s="18">
        <v>0.64583333333333337</v>
      </c>
      <c r="C19" s="21"/>
      <c r="D19" s="21"/>
      <c r="E19" s="21"/>
      <c r="F19" s="21"/>
      <c r="G19" s="21"/>
      <c r="H19" s="21"/>
      <c r="I19" s="21"/>
      <c r="J19" s="28"/>
    </row>
    <row r="20" spans="1:10" ht="22.5" customHeight="1">
      <c r="A20" s="14"/>
      <c r="B20" s="15">
        <v>0.66666666666666663</v>
      </c>
      <c r="C20" s="16"/>
      <c r="D20" s="16"/>
      <c r="E20" s="16"/>
      <c r="F20" s="16"/>
      <c r="G20" s="16"/>
      <c r="H20" s="16"/>
      <c r="I20" s="16"/>
      <c r="J20" s="17"/>
    </row>
    <row r="21" spans="1:10" ht="22.5" customHeight="1">
      <c r="A21" s="14"/>
      <c r="B21" s="18">
        <v>0.6875</v>
      </c>
      <c r="C21" s="21"/>
      <c r="D21" s="21"/>
      <c r="E21" s="21"/>
      <c r="F21" s="21"/>
      <c r="G21" s="21"/>
      <c r="H21" s="21"/>
      <c r="I21" s="21"/>
      <c r="J21" s="17"/>
    </row>
    <row r="22" spans="1:10" ht="22.5" customHeight="1">
      <c r="A22" s="14"/>
      <c r="B22" s="15">
        <v>0.70833333333333337</v>
      </c>
      <c r="C22" s="16"/>
      <c r="D22" s="16"/>
      <c r="E22" s="16"/>
      <c r="F22" s="16"/>
      <c r="G22" s="16"/>
      <c r="H22" s="16"/>
      <c r="I22" s="16"/>
      <c r="J22" s="17"/>
    </row>
    <row r="23" spans="1:10" ht="22.5" customHeight="1">
      <c r="A23" s="14"/>
      <c r="B23" s="18">
        <v>0.72916666666666663</v>
      </c>
      <c r="C23" s="21"/>
      <c r="D23" s="21"/>
      <c r="E23" s="21"/>
      <c r="F23" s="21"/>
      <c r="G23" s="21"/>
      <c r="H23" s="21"/>
      <c r="I23" s="21"/>
      <c r="J23" s="17"/>
    </row>
    <row r="24" spans="1:10" ht="22.5" customHeight="1">
      <c r="A24" s="14"/>
      <c r="B24" s="15">
        <v>0.75</v>
      </c>
      <c r="C24" s="16"/>
      <c r="D24" s="16"/>
      <c r="E24" s="16"/>
      <c r="F24" s="16"/>
      <c r="G24" s="16"/>
      <c r="H24" s="16"/>
      <c r="I24" s="16"/>
      <c r="J24" s="17"/>
    </row>
    <row r="25" spans="1:10" ht="22.5" customHeight="1">
      <c r="A25" s="14"/>
      <c r="B25" s="18">
        <v>0.77083333333333337</v>
      </c>
      <c r="C25" s="21"/>
      <c r="D25" s="21"/>
      <c r="E25" s="21"/>
      <c r="F25" s="21"/>
      <c r="G25" s="21"/>
      <c r="H25" s="21"/>
      <c r="I25" s="21"/>
      <c r="J25" s="17"/>
    </row>
    <row r="26" spans="1:10" ht="22.5" customHeight="1">
      <c r="A26" s="30"/>
      <c r="B26" s="18">
        <v>0.79166666666666663</v>
      </c>
      <c r="C26" s="16"/>
      <c r="D26" s="16"/>
      <c r="E26" s="16"/>
      <c r="F26" s="16"/>
      <c r="G26" s="16"/>
      <c r="H26" s="16"/>
      <c r="I26" s="16"/>
      <c r="J26" s="17"/>
    </row>
    <row r="27" spans="1:10" ht="22.5" customHeight="1">
      <c r="A27" s="30"/>
      <c r="B27" s="18">
        <v>0.83333333333333337</v>
      </c>
      <c r="C27" s="21"/>
      <c r="D27" s="21"/>
      <c r="E27" s="21"/>
      <c r="F27" s="21"/>
      <c r="G27" s="21"/>
      <c r="H27" s="21"/>
      <c r="I27" s="21"/>
      <c r="J27" s="17"/>
    </row>
    <row r="28" spans="1:10" ht="22.5" customHeight="1">
      <c r="A28" s="35"/>
      <c r="B28" s="191"/>
      <c r="C28" s="192"/>
      <c r="D28" s="192"/>
      <c r="E28" s="192"/>
      <c r="F28" s="35"/>
      <c r="G28" s="191"/>
      <c r="H28" s="192"/>
      <c r="I28" s="192"/>
      <c r="J28" s="35"/>
    </row>
    <row r="29" spans="1:10" ht="22.5" customHeight="1">
      <c r="A29" s="35"/>
      <c r="B29" s="183"/>
      <c r="C29" s="184"/>
      <c r="D29" s="184"/>
      <c r="E29" s="184"/>
      <c r="F29" s="35"/>
      <c r="G29" s="183"/>
      <c r="H29" s="184"/>
      <c r="I29" s="184"/>
      <c r="J29" s="35"/>
    </row>
    <row r="30" spans="1:10" ht="22.5" customHeight="1">
      <c r="A30" s="35"/>
      <c r="B30" s="183"/>
      <c r="C30" s="184"/>
      <c r="D30" s="184"/>
      <c r="E30" s="184"/>
      <c r="F30" s="35"/>
      <c r="G30" s="183"/>
      <c r="H30" s="184"/>
      <c r="I30" s="184"/>
      <c r="J30" s="35"/>
    </row>
    <row r="31" spans="1:10" ht="22.5" customHeight="1">
      <c r="A31" s="35"/>
      <c r="B31" s="183"/>
      <c r="C31" s="184"/>
      <c r="D31" s="184"/>
      <c r="E31" s="184"/>
      <c r="F31" s="35"/>
      <c r="G31" s="183"/>
      <c r="H31" s="184"/>
      <c r="I31" s="184"/>
      <c r="J31" s="35"/>
    </row>
    <row r="32" spans="1:10" ht="22.5" customHeight="1">
      <c r="A32" s="35"/>
      <c r="B32" s="183"/>
      <c r="C32" s="184"/>
      <c r="D32" s="184"/>
      <c r="E32" s="184"/>
      <c r="F32" s="35"/>
      <c r="G32" s="183"/>
      <c r="H32" s="184"/>
      <c r="I32" s="184"/>
      <c r="J32" s="35"/>
    </row>
    <row r="33" spans="1:10" ht="22.5" customHeight="1">
      <c r="A33" s="35"/>
      <c r="B33" s="36"/>
      <c r="C33" s="35"/>
      <c r="D33" s="35"/>
      <c r="E33" s="35"/>
      <c r="F33" s="35"/>
      <c r="G33" s="35"/>
      <c r="H33" s="35"/>
      <c r="I33" s="35"/>
      <c r="J33" s="35"/>
    </row>
    <row r="34" spans="1:10" ht="6" customHeight="1">
      <c r="A34" s="37"/>
      <c r="B34" s="38"/>
      <c r="C34" s="37"/>
      <c r="D34" s="37"/>
      <c r="E34" s="37"/>
      <c r="F34" s="37"/>
      <c r="G34" s="37"/>
      <c r="H34" s="37"/>
      <c r="I34" s="37"/>
      <c r="J34" s="37"/>
    </row>
    <row r="35" spans="1:10" ht="15.75" customHeight="1"/>
    <row r="36" spans="1:10" ht="15.75" customHeight="1"/>
    <row r="37" spans="1:10" ht="15.75" customHeight="1"/>
    <row r="38" spans="1:10" ht="15.75" customHeight="1"/>
    <row r="39" spans="1:10" ht="15.75" customHeight="1"/>
    <row r="40" spans="1:10" ht="15.75" customHeight="1"/>
    <row r="41" spans="1:10" ht="15.75" customHeight="1"/>
    <row r="42" spans="1:10" ht="15.75" customHeight="1"/>
    <row r="43" spans="1:10" ht="15.75" customHeight="1"/>
    <row r="44" spans="1:10" ht="15.75" customHeight="1"/>
    <row r="45" spans="1:10" ht="15.75" customHeight="1"/>
    <row r="46" spans="1:10" ht="15.75" customHeight="1"/>
    <row r="47" spans="1:10" ht="15.75" customHeight="1"/>
    <row r="48" spans="1:10"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B30:E30"/>
    <mergeCell ref="B31:E31"/>
    <mergeCell ref="B32:E32"/>
    <mergeCell ref="G31:I31"/>
    <mergeCell ref="G32:I32"/>
    <mergeCell ref="G30:I30"/>
    <mergeCell ref="B1:D1"/>
    <mergeCell ref="D2:I2"/>
    <mergeCell ref="B28:E28"/>
    <mergeCell ref="G28:I28"/>
    <mergeCell ref="B29:E29"/>
    <mergeCell ref="G29:I29"/>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J1000"/>
  <sheetViews>
    <sheetView workbookViewId="0">
      <pane ySplit="5" topLeftCell="A6" activePane="bottomLeft" state="frozen"/>
      <selection pane="bottomLeft" activeCell="B7" sqref="B7"/>
    </sheetView>
  </sheetViews>
  <sheetFormatPr baseColWidth="10" defaultColWidth="12.5703125" defaultRowHeight="15" customHeight="1"/>
  <cols>
    <col min="1" max="1" width="2.42578125" customWidth="1"/>
    <col min="2" max="2" width="11" customWidth="1"/>
    <col min="3" max="9" width="18.85546875" customWidth="1"/>
    <col min="10" max="10" width="2.42578125" customWidth="1"/>
    <col min="11" max="26" width="12.42578125" customWidth="1"/>
  </cols>
  <sheetData>
    <row r="1" spans="1:10" ht="6" customHeight="1">
      <c r="A1" s="1"/>
      <c r="B1" s="185" t="s">
        <v>0</v>
      </c>
      <c r="C1" s="186"/>
      <c r="D1" s="187"/>
      <c r="E1" s="2"/>
      <c r="F1" s="2"/>
      <c r="G1" s="2"/>
      <c r="H1" s="2"/>
      <c r="I1" s="2"/>
      <c r="J1" s="3"/>
    </row>
    <row r="2" spans="1:10" ht="18.75" customHeight="1">
      <c r="A2" s="5"/>
      <c r="B2" s="6" t="s">
        <v>1</v>
      </c>
      <c r="C2" s="7">
        <v>45222</v>
      </c>
      <c r="D2" s="188" t="s">
        <v>2</v>
      </c>
      <c r="E2" s="189"/>
      <c r="F2" s="189"/>
      <c r="G2" s="189"/>
      <c r="H2" s="189"/>
      <c r="I2" s="190"/>
      <c r="J2" s="8"/>
    </row>
    <row r="3" spans="1:10" ht="36" customHeight="1">
      <c r="A3" s="9"/>
      <c r="B3" s="9"/>
      <c r="C3" s="10">
        <f>C2</f>
        <v>45222</v>
      </c>
      <c r="D3" s="10">
        <f>C2+1</f>
        <v>45223</v>
      </c>
      <c r="E3" s="10">
        <f>C2+2</f>
        <v>45224</v>
      </c>
      <c r="F3" s="10">
        <f>C2+3</f>
        <v>45225</v>
      </c>
      <c r="G3" s="10">
        <f>C2+4</f>
        <v>45226</v>
      </c>
      <c r="H3" s="10">
        <f>C2+5</f>
        <v>45227</v>
      </c>
      <c r="I3" s="10">
        <f>C2+6</f>
        <v>45228</v>
      </c>
      <c r="J3" s="9"/>
    </row>
    <row r="4" spans="1:10" ht="22.5" customHeight="1">
      <c r="A4" s="11"/>
      <c r="B4" s="12"/>
      <c r="C4" s="13" t="str">
        <f t="shared" ref="C4:I4" si="0">UPPER(TEXT(C3, "DDDD"))</f>
        <v>LUNES</v>
      </c>
      <c r="D4" s="13" t="str">
        <f t="shared" si="0"/>
        <v>MARTES</v>
      </c>
      <c r="E4" s="13" t="str">
        <f t="shared" si="0"/>
        <v>MIÉRCOLES</v>
      </c>
      <c r="F4" s="13" t="str">
        <f t="shared" si="0"/>
        <v>JUEVES</v>
      </c>
      <c r="G4" s="13" t="str">
        <f t="shared" si="0"/>
        <v>VIERNES</v>
      </c>
      <c r="H4" s="13" t="str">
        <f t="shared" si="0"/>
        <v>SÁBADO</v>
      </c>
      <c r="I4" s="13" t="str">
        <f t="shared" si="0"/>
        <v>DOMINGO</v>
      </c>
      <c r="J4" s="11"/>
    </row>
    <row r="5" spans="1:10" ht="22.5" customHeight="1">
      <c r="A5" s="14"/>
      <c r="B5" s="15">
        <v>0.33333333333333331</v>
      </c>
      <c r="C5" s="16"/>
      <c r="D5" s="16"/>
      <c r="E5" s="16"/>
      <c r="F5" s="16"/>
      <c r="G5" s="16"/>
      <c r="H5" s="16"/>
      <c r="I5" s="16"/>
      <c r="J5" s="17"/>
    </row>
    <row r="6" spans="1:10" ht="22.5" customHeight="1">
      <c r="A6" s="14"/>
      <c r="B6" s="18">
        <v>0.35416666666666669</v>
      </c>
      <c r="C6" s="21"/>
      <c r="D6" s="20"/>
      <c r="E6" s="21"/>
      <c r="F6" s="20"/>
      <c r="G6" s="20"/>
      <c r="H6" s="20"/>
      <c r="I6" s="20"/>
      <c r="J6" s="17"/>
    </row>
    <row r="7" spans="1:10" ht="22.5" customHeight="1">
      <c r="A7" s="14"/>
      <c r="B7" s="15">
        <v>0.375</v>
      </c>
      <c r="C7" s="22" t="s">
        <v>38</v>
      </c>
      <c r="D7" s="22" t="s">
        <v>38</v>
      </c>
      <c r="E7" s="22" t="s">
        <v>38</v>
      </c>
      <c r="F7" s="22" t="s">
        <v>38</v>
      </c>
      <c r="G7" s="22" t="s">
        <v>38</v>
      </c>
      <c r="H7" s="16"/>
      <c r="I7" s="16"/>
      <c r="J7" s="17"/>
    </row>
    <row r="8" spans="1:10" ht="22.5" customHeight="1">
      <c r="A8" s="14"/>
      <c r="B8" s="18"/>
      <c r="C8" s="21"/>
      <c r="D8" s="40"/>
      <c r="E8" s="53"/>
      <c r="F8" s="54" t="s">
        <v>39</v>
      </c>
      <c r="G8" s="40"/>
      <c r="H8" s="40"/>
      <c r="I8" s="40"/>
      <c r="J8" s="17"/>
    </row>
    <row r="9" spans="1:10" ht="22.5" customHeight="1">
      <c r="A9" s="14"/>
      <c r="B9" s="18"/>
      <c r="C9" s="21"/>
      <c r="D9" s="40"/>
      <c r="E9" s="53"/>
      <c r="F9" s="26" t="s">
        <v>40</v>
      </c>
      <c r="G9" s="40"/>
      <c r="H9" s="40"/>
      <c r="I9" s="40"/>
      <c r="J9" s="17"/>
    </row>
    <row r="10" spans="1:10" ht="22.5" customHeight="1">
      <c r="A10" s="14"/>
      <c r="B10" s="18">
        <v>0.39583333333333331</v>
      </c>
      <c r="C10" s="21"/>
      <c r="D10" s="40"/>
      <c r="E10" s="53"/>
      <c r="F10" s="55" t="s">
        <v>41</v>
      </c>
      <c r="G10" s="40"/>
      <c r="H10" s="40"/>
      <c r="I10" s="40"/>
      <c r="J10" s="17"/>
    </row>
    <row r="11" spans="1:10" ht="22.5" customHeight="1">
      <c r="A11" s="14"/>
      <c r="B11" s="15">
        <v>0.41666666666666669</v>
      </c>
      <c r="C11" s="16"/>
      <c r="D11" s="49"/>
      <c r="E11" s="56" t="s">
        <v>42</v>
      </c>
      <c r="F11" s="16"/>
      <c r="G11" s="52" t="s">
        <v>43</v>
      </c>
      <c r="H11" s="16"/>
      <c r="I11" s="16"/>
      <c r="J11" s="17"/>
    </row>
    <row r="12" spans="1:10" ht="22.5" customHeight="1">
      <c r="A12" s="14"/>
      <c r="B12" s="18">
        <v>0.4375</v>
      </c>
      <c r="C12" s="20"/>
      <c r="D12" s="20"/>
      <c r="E12" s="20"/>
      <c r="F12" s="20"/>
      <c r="G12" s="20"/>
      <c r="H12" s="20"/>
      <c r="I12" s="20"/>
      <c r="J12" s="17"/>
    </row>
    <row r="13" spans="1:10" ht="22.5" customHeight="1">
      <c r="A13" s="14"/>
      <c r="B13" s="15">
        <v>0.45833333333333331</v>
      </c>
      <c r="C13" s="26" t="s">
        <v>44</v>
      </c>
      <c r="D13" s="16"/>
      <c r="E13" s="57" t="s">
        <v>45</v>
      </c>
      <c r="F13" s="16"/>
      <c r="G13" s="16"/>
      <c r="H13" s="16"/>
      <c r="I13" s="16"/>
      <c r="J13" s="17"/>
    </row>
    <row r="14" spans="1:10" ht="22.5" customHeight="1">
      <c r="A14" s="14"/>
      <c r="B14" s="18">
        <v>0.47916666666666669</v>
      </c>
      <c r="C14" s="21"/>
      <c r="D14" s="21"/>
      <c r="E14" s="21"/>
      <c r="F14" s="21"/>
      <c r="G14" s="21"/>
      <c r="H14" s="21"/>
      <c r="I14" s="21"/>
      <c r="J14" s="17"/>
    </row>
    <row r="15" spans="1:10" ht="22.5" customHeight="1">
      <c r="A15" s="14"/>
      <c r="B15" s="15">
        <v>0.5</v>
      </c>
      <c r="C15" s="16"/>
      <c r="D15" s="16"/>
      <c r="E15" s="16"/>
      <c r="F15" s="16"/>
      <c r="G15" s="16"/>
      <c r="H15" s="16"/>
      <c r="I15" s="16"/>
      <c r="J15" s="17"/>
    </row>
    <row r="16" spans="1:10" ht="22.5" customHeight="1">
      <c r="A16" s="14"/>
      <c r="B16" s="18">
        <v>0.52083333333333337</v>
      </c>
      <c r="C16" s="21"/>
      <c r="D16" s="21"/>
      <c r="E16" s="26" t="s">
        <v>46</v>
      </c>
      <c r="F16" s="58"/>
      <c r="G16" s="21"/>
      <c r="H16" s="21"/>
      <c r="I16" s="21"/>
      <c r="J16" s="17"/>
    </row>
    <row r="17" spans="1:10" ht="22.5" customHeight="1">
      <c r="A17" s="14"/>
      <c r="B17" s="15">
        <v>0.54166666666666663</v>
      </c>
      <c r="C17" s="16"/>
      <c r="D17" s="16"/>
      <c r="E17" s="59" t="s">
        <v>47</v>
      </c>
      <c r="F17" s="60" t="s">
        <v>48</v>
      </c>
      <c r="G17" s="16"/>
      <c r="H17" s="16"/>
      <c r="I17" s="16"/>
      <c r="J17" s="17"/>
    </row>
    <row r="18" spans="1:10" ht="22.5" customHeight="1">
      <c r="A18" s="14"/>
      <c r="B18" s="18">
        <v>0.5625</v>
      </c>
      <c r="C18" s="21"/>
      <c r="D18" s="21"/>
      <c r="E18" s="21"/>
      <c r="F18" s="21"/>
      <c r="G18" s="21"/>
      <c r="H18" s="21"/>
      <c r="I18" s="21"/>
      <c r="J18" s="17"/>
    </row>
    <row r="19" spans="1:10" ht="22.5" customHeight="1">
      <c r="A19" s="14"/>
      <c r="B19" s="15">
        <v>0.58333333333333337</v>
      </c>
      <c r="C19" s="16"/>
      <c r="D19" s="16"/>
      <c r="E19" s="61"/>
      <c r="F19" s="16"/>
      <c r="G19" s="16"/>
      <c r="H19" s="16"/>
      <c r="I19" s="16"/>
      <c r="J19" s="17"/>
    </row>
    <row r="20" spans="1:10" ht="22.5" customHeight="1">
      <c r="A20" s="14"/>
      <c r="B20" s="18">
        <v>0.60416666666666663</v>
      </c>
      <c r="C20" s="21"/>
      <c r="D20" s="62"/>
      <c r="E20" s="63" t="s">
        <v>49</v>
      </c>
      <c r="F20" s="21"/>
      <c r="G20" s="21"/>
      <c r="H20" s="21"/>
      <c r="I20" s="21"/>
      <c r="J20" s="17"/>
    </row>
    <row r="21" spans="1:10" ht="22.5" customHeight="1">
      <c r="A21" s="14"/>
      <c r="B21" s="15">
        <v>0.625</v>
      </c>
      <c r="C21" s="16"/>
      <c r="D21" s="16"/>
      <c r="E21" s="16"/>
      <c r="F21" s="16"/>
      <c r="G21" s="16"/>
      <c r="H21" s="16"/>
      <c r="I21" s="16"/>
      <c r="J21" s="17"/>
    </row>
    <row r="22" spans="1:10" ht="22.5" customHeight="1">
      <c r="A22" s="14"/>
      <c r="B22" s="18">
        <v>0.64583333333333337</v>
      </c>
      <c r="C22" s="21"/>
      <c r="D22" s="21"/>
      <c r="E22" s="21"/>
      <c r="F22" s="21"/>
      <c r="G22" s="21"/>
      <c r="H22" s="21"/>
      <c r="I22" s="21"/>
      <c r="J22" s="28"/>
    </row>
    <row r="23" spans="1:10" ht="22.5" customHeight="1">
      <c r="A23" s="14"/>
      <c r="B23" s="15">
        <v>0.66666666666666663</v>
      </c>
      <c r="C23" s="16"/>
      <c r="D23" s="16"/>
      <c r="E23" s="16"/>
      <c r="F23" s="16"/>
      <c r="G23" s="16"/>
      <c r="H23" s="16"/>
      <c r="I23" s="16"/>
      <c r="J23" s="17"/>
    </row>
    <row r="24" spans="1:10" ht="22.5" customHeight="1">
      <c r="A24" s="14"/>
      <c r="B24" s="18">
        <v>0.6875</v>
      </c>
      <c r="C24" s="21"/>
      <c r="D24" s="21"/>
      <c r="E24" s="52" t="s">
        <v>50</v>
      </c>
      <c r="F24" s="21"/>
      <c r="G24" s="21"/>
      <c r="H24" s="21"/>
      <c r="I24" s="21"/>
      <c r="J24" s="17"/>
    </row>
    <row r="25" spans="1:10" ht="22.5" customHeight="1">
      <c r="A25" s="14"/>
      <c r="B25" s="15">
        <v>0.70833333333333337</v>
      </c>
      <c r="C25" s="16"/>
      <c r="D25" s="16"/>
      <c r="E25" s="16"/>
      <c r="F25" s="16"/>
      <c r="G25" s="16"/>
      <c r="H25" s="16"/>
      <c r="I25" s="16"/>
      <c r="J25" s="17"/>
    </row>
    <row r="26" spans="1:10" ht="22.5" customHeight="1">
      <c r="A26" s="14"/>
      <c r="B26" s="18">
        <v>0.72916666666666663</v>
      </c>
      <c r="C26" s="21"/>
      <c r="D26" s="21"/>
      <c r="E26" s="21"/>
      <c r="F26" s="21"/>
      <c r="G26" s="21"/>
      <c r="H26" s="21"/>
      <c r="I26" s="21"/>
      <c r="J26" s="17"/>
    </row>
    <row r="27" spans="1:10" ht="22.5" customHeight="1">
      <c r="A27" s="14"/>
      <c r="B27" s="15">
        <v>0.75</v>
      </c>
      <c r="C27" s="16"/>
      <c r="D27" s="16"/>
      <c r="E27" s="16"/>
      <c r="F27" s="16"/>
      <c r="G27" s="16"/>
      <c r="H27" s="16"/>
      <c r="I27" s="16"/>
      <c r="J27" s="17"/>
    </row>
    <row r="28" spans="1:10" ht="22.5" customHeight="1">
      <c r="A28" s="14"/>
      <c r="B28" s="18">
        <v>0.77083333333333337</v>
      </c>
      <c r="C28" s="21"/>
      <c r="D28" s="21"/>
      <c r="E28" s="21"/>
      <c r="F28" s="21"/>
      <c r="G28" s="21"/>
      <c r="H28" s="21"/>
      <c r="I28" s="21"/>
      <c r="J28" s="17"/>
    </row>
    <row r="29" spans="1:10" ht="22.5" customHeight="1">
      <c r="A29" s="30"/>
      <c r="B29" s="18">
        <v>0.79166666666666663</v>
      </c>
      <c r="C29" s="16"/>
      <c r="D29" s="16"/>
      <c r="E29" s="16"/>
      <c r="F29" s="16"/>
      <c r="G29" s="16"/>
      <c r="H29" s="16"/>
      <c r="I29" s="16"/>
      <c r="J29" s="17"/>
    </row>
    <row r="30" spans="1:10" ht="22.5" customHeight="1">
      <c r="A30" s="30"/>
      <c r="B30" s="18">
        <v>0.83333333333333337</v>
      </c>
      <c r="C30" s="21"/>
      <c r="D30" s="21"/>
      <c r="E30" s="21"/>
      <c r="F30" s="21"/>
      <c r="G30" s="21"/>
      <c r="H30" s="21"/>
      <c r="I30" s="21"/>
      <c r="J30" s="17"/>
    </row>
    <row r="31" spans="1:10" ht="22.5" customHeight="1">
      <c r="A31" s="33"/>
      <c r="B31" s="34" t="s">
        <v>13</v>
      </c>
      <c r="C31" s="33"/>
      <c r="D31" s="33"/>
      <c r="E31" s="33"/>
      <c r="F31" s="33"/>
      <c r="G31" s="34" t="s">
        <v>14</v>
      </c>
      <c r="H31" s="33"/>
      <c r="I31" s="33"/>
      <c r="J31" s="33"/>
    </row>
    <row r="32" spans="1:10" ht="22.5" customHeight="1">
      <c r="A32" s="35"/>
      <c r="B32" s="191"/>
      <c r="C32" s="192"/>
      <c r="D32" s="192"/>
      <c r="E32" s="192"/>
      <c r="F32" s="35"/>
      <c r="G32" s="191"/>
      <c r="H32" s="192"/>
      <c r="I32" s="192"/>
      <c r="J32" s="35"/>
    </row>
    <row r="33" spans="1:10" ht="22.5" customHeight="1">
      <c r="A33" s="35"/>
      <c r="B33" s="183"/>
      <c r="C33" s="184"/>
      <c r="D33" s="184"/>
      <c r="E33" s="184"/>
      <c r="F33" s="35"/>
      <c r="G33" s="183"/>
      <c r="H33" s="184"/>
      <c r="I33" s="184"/>
      <c r="J33" s="35"/>
    </row>
    <row r="34" spans="1:10" ht="22.5" customHeight="1">
      <c r="A34" s="35"/>
      <c r="B34" s="183"/>
      <c r="C34" s="184"/>
      <c r="D34" s="184"/>
      <c r="E34" s="184"/>
      <c r="F34" s="35"/>
      <c r="G34" s="183"/>
      <c r="H34" s="184"/>
      <c r="I34" s="184"/>
      <c r="J34" s="35"/>
    </row>
    <row r="35" spans="1:10" ht="22.5" customHeight="1">
      <c r="A35" s="35"/>
      <c r="B35" s="183"/>
      <c r="C35" s="184"/>
      <c r="D35" s="184"/>
      <c r="E35" s="184"/>
      <c r="F35" s="35"/>
      <c r="G35" s="183"/>
      <c r="H35" s="184"/>
      <c r="I35" s="184"/>
      <c r="J35" s="35"/>
    </row>
    <row r="36" spans="1:10" ht="22.5" customHeight="1">
      <c r="A36" s="35"/>
      <c r="B36" s="183"/>
      <c r="C36" s="184"/>
      <c r="D36" s="184"/>
      <c r="E36" s="184"/>
      <c r="F36" s="35"/>
      <c r="G36" s="183"/>
      <c r="H36" s="184"/>
      <c r="I36" s="184"/>
      <c r="J36" s="35"/>
    </row>
    <row r="37" spans="1:10" ht="22.5" customHeight="1">
      <c r="A37" s="35"/>
      <c r="B37" s="36"/>
      <c r="C37" s="35"/>
      <c r="D37" s="35"/>
      <c r="E37" s="35"/>
      <c r="F37" s="35"/>
      <c r="G37" s="35"/>
      <c r="H37" s="35"/>
      <c r="I37" s="35"/>
      <c r="J37" s="35"/>
    </row>
    <row r="38" spans="1:10" ht="6" customHeight="1">
      <c r="A38" s="37"/>
      <c r="B38" s="38"/>
      <c r="C38" s="37"/>
      <c r="D38" s="37"/>
      <c r="E38" s="37"/>
      <c r="F38" s="37"/>
      <c r="G38" s="37"/>
      <c r="H38" s="37"/>
      <c r="I38" s="37"/>
      <c r="J38" s="37"/>
    </row>
    <row r="39" spans="1:10" ht="15.75" customHeight="1"/>
    <row r="40" spans="1:10" ht="15.75" customHeight="1"/>
    <row r="41" spans="1:10" ht="15.75" customHeight="1"/>
    <row r="42" spans="1:10" ht="15.75" customHeight="1"/>
    <row r="43" spans="1:10" ht="15.75" customHeight="1"/>
    <row r="44" spans="1:10" ht="15.75" customHeight="1"/>
    <row r="45" spans="1:10" ht="15.75" customHeight="1"/>
    <row r="46" spans="1:10" ht="15.75" customHeight="1"/>
    <row r="47" spans="1:10" ht="15.75" customHeight="1"/>
    <row r="48" spans="1:10"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B34:E34"/>
    <mergeCell ref="B35:E35"/>
    <mergeCell ref="B36:E36"/>
    <mergeCell ref="G35:I35"/>
    <mergeCell ref="G36:I36"/>
    <mergeCell ref="G34:I34"/>
    <mergeCell ref="B1:D1"/>
    <mergeCell ref="D2:I2"/>
    <mergeCell ref="B32:E32"/>
    <mergeCell ref="G32:I32"/>
    <mergeCell ref="B33:E33"/>
    <mergeCell ref="G33:I33"/>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J1000"/>
  <sheetViews>
    <sheetView workbookViewId="0">
      <pane ySplit="4" topLeftCell="A5" activePane="bottomLeft" state="frozen"/>
      <selection pane="bottomLeft" activeCell="B6" sqref="B6"/>
    </sheetView>
  </sheetViews>
  <sheetFormatPr baseColWidth="10" defaultColWidth="12.5703125" defaultRowHeight="15" customHeight="1"/>
  <cols>
    <col min="1" max="1" width="2.42578125" customWidth="1"/>
    <col min="2" max="2" width="11" customWidth="1"/>
    <col min="3" max="9" width="18.85546875" customWidth="1"/>
    <col min="10" max="10" width="2.42578125" customWidth="1"/>
    <col min="11" max="26" width="12.42578125" customWidth="1"/>
  </cols>
  <sheetData>
    <row r="1" spans="1:10" ht="6" customHeight="1">
      <c r="A1" s="1"/>
      <c r="B1" s="185" t="s">
        <v>0</v>
      </c>
      <c r="C1" s="186"/>
      <c r="D1" s="187"/>
      <c r="E1" s="2"/>
      <c r="F1" s="2"/>
      <c r="G1" s="2"/>
      <c r="H1" s="2"/>
      <c r="I1" s="2"/>
      <c r="J1" s="3"/>
    </row>
    <row r="2" spans="1:10" ht="25.5" customHeight="1">
      <c r="A2" s="5"/>
      <c r="B2" s="6" t="s">
        <v>1</v>
      </c>
      <c r="C2" s="7">
        <v>45229</v>
      </c>
      <c r="D2" s="188" t="s">
        <v>2</v>
      </c>
      <c r="E2" s="189"/>
      <c r="F2" s="189"/>
      <c r="G2" s="189"/>
      <c r="H2" s="189"/>
      <c r="I2" s="190"/>
      <c r="J2" s="8"/>
    </row>
    <row r="3" spans="1:10" ht="36" customHeight="1">
      <c r="A3" s="9"/>
      <c r="B3" s="9"/>
      <c r="C3" s="10">
        <f>C2</f>
        <v>45229</v>
      </c>
      <c r="D3" s="10">
        <f>C2+1</f>
        <v>45230</v>
      </c>
      <c r="E3" s="10">
        <f>C2+2</f>
        <v>45231</v>
      </c>
      <c r="F3" s="10">
        <f>C2+3</f>
        <v>45232</v>
      </c>
      <c r="G3" s="10">
        <f>C2+4</f>
        <v>45233</v>
      </c>
      <c r="H3" s="10">
        <f>C2+5</f>
        <v>45234</v>
      </c>
      <c r="I3" s="10">
        <f>C2+6</f>
        <v>45235</v>
      </c>
      <c r="J3" s="9"/>
    </row>
    <row r="4" spans="1:10" ht="22.5" customHeight="1">
      <c r="A4" s="11"/>
      <c r="B4" s="12"/>
      <c r="C4" s="13" t="str">
        <f t="shared" ref="C4:I4" si="0">UPPER(TEXT(C3, "DDDD"))</f>
        <v>LUNES</v>
      </c>
      <c r="D4" s="13" t="str">
        <f t="shared" si="0"/>
        <v>MARTES</v>
      </c>
      <c r="E4" s="13" t="str">
        <f t="shared" si="0"/>
        <v>MIÉRCOLES</v>
      </c>
      <c r="F4" s="13" t="str">
        <f t="shared" si="0"/>
        <v>JUEVES</v>
      </c>
      <c r="G4" s="13" t="str">
        <f t="shared" si="0"/>
        <v>VIERNES</v>
      </c>
      <c r="H4" s="13" t="str">
        <f t="shared" si="0"/>
        <v>SÁBADO</v>
      </c>
      <c r="I4" s="13" t="str">
        <f t="shared" si="0"/>
        <v>DOMINGO</v>
      </c>
      <c r="J4" s="11"/>
    </row>
    <row r="5" spans="1:10" ht="22.5" customHeight="1">
      <c r="A5" s="14"/>
      <c r="B5" s="18">
        <v>0.35416666666666669</v>
      </c>
      <c r="C5" s="21"/>
      <c r="D5" s="29"/>
      <c r="E5" s="21"/>
      <c r="F5" s="20"/>
      <c r="G5" s="20"/>
      <c r="H5" s="20"/>
      <c r="I5" s="20"/>
      <c r="J5" s="17"/>
    </row>
    <row r="6" spans="1:10" ht="22.5" customHeight="1">
      <c r="A6" s="14"/>
      <c r="B6" s="15">
        <v>0.375</v>
      </c>
      <c r="C6" s="49"/>
      <c r="D6" s="64" t="s">
        <v>51</v>
      </c>
      <c r="E6" s="16"/>
      <c r="F6" s="16"/>
      <c r="G6" s="16"/>
      <c r="H6" s="16"/>
      <c r="I6" s="16"/>
      <c r="J6" s="17"/>
    </row>
    <row r="7" spans="1:10" ht="22.5" customHeight="1">
      <c r="A7" s="14"/>
      <c r="B7" s="18">
        <v>0.39583333333333331</v>
      </c>
      <c r="C7" s="58"/>
      <c r="D7" s="65" t="s">
        <v>52</v>
      </c>
      <c r="F7" s="40"/>
      <c r="G7" s="66" t="s">
        <v>53</v>
      </c>
      <c r="H7" s="40"/>
      <c r="I7" s="40"/>
      <c r="J7" s="17"/>
    </row>
    <row r="8" spans="1:10" ht="22.5" customHeight="1">
      <c r="A8" s="14"/>
      <c r="B8" s="67">
        <v>0.41666666666666669</v>
      </c>
      <c r="C8" s="68" t="s">
        <v>54</v>
      </c>
      <c r="D8" s="16"/>
      <c r="E8" s="25" t="s">
        <v>55</v>
      </c>
      <c r="F8" s="49"/>
      <c r="G8" s="69" t="s">
        <v>56</v>
      </c>
      <c r="H8" s="16"/>
      <c r="I8" s="16"/>
      <c r="J8" s="17"/>
    </row>
    <row r="9" spans="1:10" ht="22.5" customHeight="1">
      <c r="A9" s="14"/>
      <c r="B9" s="67"/>
      <c r="C9" s="44" t="s">
        <v>57</v>
      </c>
      <c r="D9" s="16"/>
      <c r="E9" s="70" t="s">
        <v>55</v>
      </c>
      <c r="F9" s="16"/>
      <c r="G9" s="16"/>
      <c r="H9" s="16"/>
      <c r="I9" s="16"/>
      <c r="J9" s="17"/>
    </row>
    <row r="10" spans="1:10" ht="22.5" customHeight="1">
      <c r="A10" s="14"/>
      <c r="B10" s="18">
        <v>0.4375</v>
      </c>
      <c r="C10" s="20"/>
      <c r="D10" s="20"/>
      <c r="E10" s="20"/>
      <c r="F10" s="20"/>
      <c r="G10" s="20"/>
      <c r="H10" s="20"/>
      <c r="I10" s="20"/>
      <c r="J10" s="17"/>
    </row>
    <row r="11" spans="1:10" ht="22.5" customHeight="1">
      <c r="A11" s="14"/>
      <c r="B11" s="15">
        <v>0.45833333333333331</v>
      </c>
      <c r="C11" s="16"/>
      <c r="D11" s="16"/>
      <c r="E11" s="16"/>
      <c r="F11" s="16"/>
      <c r="G11" s="16"/>
      <c r="H11" s="16"/>
      <c r="I11" s="16"/>
      <c r="J11" s="17"/>
    </row>
    <row r="12" spans="1:10" ht="22.5" customHeight="1">
      <c r="A12" s="14"/>
      <c r="B12" s="18">
        <v>0.47916666666666669</v>
      </c>
      <c r="C12" s="21"/>
      <c r="D12" s="21"/>
      <c r="E12" s="21"/>
      <c r="F12" s="21"/>
      <c r="G12" s="21"/>
      <c r="H12" s="21"/>
      <c r="I12" s="21"/>
      <c r="J12" s="17"/>
    </row>
    <row r="13" spans="1:10" ht="66" customHeight="1">
      <c r="A13" s="14"/>
      <c r="B13" s="15">
        <v>0.5</v>
      </c>
      <c r="C13" s="22" t="s">
        <v>58</v>
      </c>
      <c r="D13" s="16"/>
      <c r="E13" s="16"/>
      <c r="F13" s="16"/>
      <c r="G13" s="16"/>
      <c r="H13" s="16"/>
      <c r="I13" s="16"/>
      <c r="J13" s="17"/>
    </row>
    <row r="14" spans="1:10" ht="22.5" customHeight="1">
      <c r="A14" s="14"/>
      <c r="B14" s="18">
        <v>0.52083333333333337</v>
      </c>
      <c r="C14" s="22" t="s">
        <v>59</v>
      </c>
      <c r="D14" s="21"/>
      <c r="E14" s="21"/>
      <c r="F14" s="21"/>
      <c r="G14" s="21"/>
      <c r="H14" s="21"/>
      <c r="I14" s="21"/>
      <c r="J14" s="17"/>
    </row>
    <row r="15" spans="1:10" ht="22.5" customHeight="1">
      <c r="A15" s="14"/>
      <c r="B15" s="15">
        <v>0.54166666666666663</v>
      </c>
      <c r="C15" s="16"/>
      <c r="D15" s="16"/>
      <c r="E15" s="16"/>
      <c r="F15" s="16"/>
      <c r="G15" s="16"/>
      <c r="H15" s="16"/>
      <c r="I15" s="16"/>
      <c r="J15" s="17"/>
    </row>
    <row r="16" spans="1:10" ht="22.5" customHeight="1">
      <c r="A16" s="14"/>
      <c r="B16" s="18">
        <v>0.5625</v>
      </c>
      <c r="C16" s="21"/>
      <c r="D16" s="25" t="s">
        <v>60</v>
      </c>
      <c r="E16" s="21"/>
      <c r="F16" s="21"/>
      <c r="G16" s="21"/>
      <c r="H16" s="21"/>
      <c r="I16" s="21"/>
      <c r="J16" s="17"/>
    </row>
    <row r="17" spans="1:10" ht="22.5" customHeight="1">
      <c r="A17" s="14"/>
      <c r="B17" s="15">
        <v>0.58333333333333337</v>
      </c>
      <c r="C17" s="52" t="s">
        <v>43</v>
      </c>
      <c r="D17" s="22" t="s">
        <v>61</v>
      </c>
      <c r="E17" s="16"/>
      <c r="F17" s="16"/>
      <c r="G17" s="16"/>
      <c r="H17" s="16"/>
      <c r="I17" s="16"/>
      <c r="J17" s="17"/>
    </row>
    <row r="18" spans="1:10" ht="22.5" customHeight="1">
      <c r="A18" s="14"/>
      <c r="B18" s="18">
        <v>0.60416666666666663</v>
      </c>
      <c r="D18" s="21"/>
      <c r="E18" s="21"/>
      <c r="F18" s="21"/>
      <c r="G18" s="21"/>
      <c r="H18" s="21"/>
      <c r="I18" s="21"/>
      <c r="J18" s="17"/>
    </row>
    <row r="19" spans="1:10" ht="22.5" customHeight="1">
      <c r="A19" s="14"/>
      <c r="B19" s="15">
        <v>0.625</v>
      </c>
      <c r="C19" s="16"/>
      <c r="D19" s="16"/>
      <c r="E19" s="16"/>
      <c r="F19" s="16"/>
      <c r="G19" s="16"/>
      <c r="H19" s="16"/>
      <c r="I19" s="16"/>
      <c r="J19" s="17"/>
    </row>
    <row r="20" spans="1:10" ht="22.5" customHeight="1">
      <c r="A20" s="14"/>
      <c r="B20" s="18">
        <v>0.64583333333333337</v>
      </c>
      <c r="C20" s="21"/>
      <c r="D20" s="21"/>
      <c r="E20" s="21"/>
      <c r="F20" s="21"/>
      <c r="G20" s="21"/>
      <c r="H20" s="21"/>
      <c r="I20" s="21"/>
      <c r="J20" s="28"/>
    </row>
    <row r="21" spans="1:10" ht="22.5" customHeight="1">
      <c r="A21" s="14"/>
      <c r="B21" s="15">
        <v>0.66666666666666663</v>
      </c>
      <c r="C21" s="16"/>
      <c r="D21" s="16"/>
      <c r="E21" s="16"/>
      <c r="F21" s="16"/>
      <c r="G21" s="16"/>
      <c r="H21" s="16"/>
      <c r="I21" s="16"/>
      <c r="J21" s="17"/>
    </row>
    <row r="22" spans="1:10" ht="22.5" customHeight="1">
      <c r="A22" s="14"/>
      <c r="B22" s="18">
        <v>0.6875</v>
      </c>
      <c r="C22" s="21"/>
      <c r="D22" s="21"/>
      <c r="E22" s="21"/>
      <c r="F22" s="21"/>
      <c r="G22" s="21"/>
      <c r="H22" s="21"/>
      <c r="I22" s="21"/>
      <c r="J22" s="17"/>
    </row>
    <row r="23" spans="1:10" ht="22.5" customHeight="1">
      <c r="A23" s="14"/>
      <c r="B23" s="15">
        <v>0.70833333333333337</v>
      </c>
      <c r="C23" s="16"/>
      <c r="D23" s="16"/>
      <c r="E23" s="16"/>
      <c r="F23" s="16"/>
      <c r="G23" s="16"/>
      <c r="H23" s="16"/>
      <c r="I23" s="16"/>
      <c r="J23" s="17"/>
    </row>
    <row r="24" spans="1:10" ht="22.5" customHeight="1">
      <c r="A24" s="14"/>
      <c r="B24" s="18">
        <v>0.72916666666666663</v>
      </c>
      <c r="C24" s="21"/>
      <c r="D24" s="21"/>
      <c r="E24" s="21"/>
      <c r="F24" s="21"/>
      <c r="G24" s="21"/>
      <c r="H24" s="21"/>
      <c r="I24" s="21"/>
      <c r="J24" s="17"/>
    </row>
    <row r="25" spans="1:10" ht="22.5" customHeight="1">
      <c r="A25" s="14"/>
      <c r="B25" s="15">
        <v>0.75</v>
      </c>
      <c r="C25" s="16"/>
      <c r="D25" s="16"/>
      <c r="E25" s="16"/>
      <c r="F25" s="16"/>
      <c r="G25" s="16"/>
      <c r="H25" s="16"/>
      <c r="I25" s="16"/>
      <c r="J25" s="17"/>
    </row>
    <row r="26" spans="1:10" ht="22.5" customHeight="1">
      <c r="A26" s="14"/>
      <c r="B26" s="18">
        <v>0.77083333333333337</v>
      </c>
      <c r="C26" s="21"/>
      <c r="D26" s="21"/>
      <c r="E26" s="21"/>
      <c r="F26" s="21"/>
      <c r="G26" s="21"/>
      <c r="H26" s="21"/>
      <c r="I26" s="21"/>
      <c r="J26" s="17"/>
    </row>
    <row r="27" spans="1:10" ht="22.5" customHeight="1">
      <c r="A27" s="30"/>
      <c r="B27" s="18">
        <v>0.79166666666666663</v>
      </c>
      <c r="C27" s="16"/>
      <c r="D27" s="16"/>
      <c r="E27" s="16"/>
      <c r="F27" s="16"/>
      <c r="G27" s="16"/>
      <c r="H27" s="16"/>
      <c r="I27" s="16"/>
      <c r="J27" s="17"/>
    </row>
    <row r="28" spans="1:10" ht="22.5" customHeight="1">
      <c r="A28" s="30"/>
      <c r="B28" s="18">
        <v>0.83333333333333337</v>
      </c>
      <c r="C28" s="21"/>
      <c r="D28" s="21"/>
      <c r="E28" s="21"/>
      <c r="F28" s="21"/>
      <c r="G28" s="21"/>
      <c r="H28" s="21"/>
      <c r="I28" s="21"/>
      <c r="J28" s="17"/>
    </row>
    <row r="29" spans="1:10" ht="22.5" customHeight="1">
      <c r="A29" s="35"/>
      <c r="B29" s="191"/>
      <c r="C29" s="192"/>
      <c r="D29" s="192"/>
      <c r="E29" s="192"/>
      <c r="F29" s="35"/>
      <c r="G29" s="191"/>
      <c r="H29" s="192"/>
      <c r="I29" s="192"/>
      <c r="J29" s="35"/>
    </row>
    <row r="30" spans="1:10" ht="22.5" customHeight="1">
      <c r="A30" s="35"/>
      <c r="B30" s="183"/>
      <c r="C30" s="184"/>
      <c r="D30" s="184"/>
      <c r="E30" s="184"/>
      <c r="F30" s="35"/>
      <c r="G30" s="183"/>
      <c r="H30" s="184"/>
      <c r="I30" s="184"/>
      <c r="J30" s="35"/>
    </row>
    <row r="31" spans="1:10" ht="22.5" customHeight="1">
      <c r="A31" s="35"/>
      <c r="B31" s="183"/>
      <c r="C31" s="184"/>
      <c r="D31" s="184"/>
      <c r="E31" s="184"/>
      <c r="F31" s="35"/>
      <c r="G31" s="183"/>
      <c r="H31" s="184"/>
      <c r="I31" s="184"/>
      <c r="J31" s="35"/>
    </row>
    <row r="32" spans="1:10" ht="22.5" customHeight="1">
      <c r="A32" s="35"/>
      <c r="B32" s="183"/>
      <c r="C32" s="184"/>
      <c r="D32" s="184"/>
      <c r="E32" s="184"/>
      <c r="F32" s="35"/>
      <c r="G32" s="183"/>
      <c r="H32" s="184"/>
      <c r="I32" s="184"/>
      <c r="J32" s="35"/>
    </row>
    <row r="33" spans="1:10" ht="22.5" customHeight="1">
      <c r="A33" s="35"/>
      <c r="B33" s="183"/>
      <c r="C33" s="184"/>
      <c r="D33" s="184"/>
      <c r="E33" s="184"/>
      <c r="F33" s="35"/>
      <c r="G33" s="183"/>
      <c r="H33" s="184"/>
      <c r="I33" s="184"/>
      <c r="J33" s="35"/>
    </row>
    <row r="34" spans="1:10" ht="22.5" customHeight="1">
      <c r="A34" s="35"/>
      <c r="B34" s="36"/>
      <c r="C34" s="35"/>
      <c r="D34" s="35"/>
      <c r="E34" s="35"/>
      <c r="F34" s="35"/>
      <c r="G34" s="35"/>
      <c r="H34" s="35"/>
      <c r="I34" s="35"/>
      <c r="J34" s="35"/>
    </row>
    <row r="35" spans="1:10" ht="6" customHeight="1">
      <c r="A35" s="37"/>
      <c r="B35" s="38"/>
      <c r="C35" s="37"/>
      <c r="D35" s="37"/>
      <c r="E35" s="37"/>
      <c r="F35" s="37"/>
      <c r="G35" s="37"/>
      <c r="H35" s="37"/>
      <c r="I35" s="37"/>
      <c r="J35" s="37"/>
    </row>
    <row r="36" spans="1:10" ht="15.75" customHeight="1"/>
    <row r="37" spans="1:10" ht="15.75" customHeight="1"/>
    <row r="38" spans="1:10" ht="15.75" customHeight="1"/>
    <row r="39" spans="1:10" ht="15.75" customHeight="1"/>
    <row r="40" spans="1:10" ht="15.75" customHeight="1"/>
    <row r="41" spans="1:10" ht="15.75" customHeight="1"/>
    <row r="42" spans="1:10" ht="15.75" customHeight="1"/>
    <row r="43" spans="1:10" ht="15.75" customHeight="1"/>
    <row r="44" spans="1:10" ht="15.75" customHeight="1"/>
    <row r="45" spans="1:10" ht="15.75" customHeight="1"/>
    <row r="46" spans="1:10" ht="15.75" customHeight="1"/>
    <row r="47" spans="1:10" ht="15.75" customHeight="1"/>
    <row r="48" spans="1:10"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B31:E31"/>
    <mergeCell ref="B32:E32"/>
    <mergeCell ref="B33:E33"/>
    <mergeCell ref="G32:I32"/>
    <mergeCell ref="G33:I33"/>
    <mergeCell ref="G31:I31"/>
    <mergeCell ref="B1:D1"/>
    <mergeCell ref="D2:I2"/>
    <mergeCell ref="B29:E29"/>
    <mergeCell ref="G29:I29"/>
    <mergeCell ref="B30:E30"/>
    <mergeCell ref="G30:I30"/>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J1000"/>
  <sheetViews>
    <sheetView workbookViewId="0">
      <pane ySplit="4" topLeftCell="A5" activePane="bottomLeft" state="frozen"/>
      <selection pane="bottomLeft" activeCell="B6" sqref="B6"/>
    </sheetView>
  </sheetViews>
  <sheetFormatPr baseColWidth="10" defaultColWidth="12.5703125" defaultRowHeight="15" customHeight="1"/>
  <cols>
    <col min="1" max="1" width="2.42578125" customWidth="1"/>
    <col min="2" max="2" width="11" customWidth="1"/>
    <col min="3" max="8" width="18.85546875" customWidth="1"/>
    <col min="9" max="9" width="22.42578125" customWidth="1"/>
    <col min="10" max="10" width="2.42578125" customWidth="1"/>
    <col min="11" max="26" width="12.42578125" customWidth="1"/>
  </cols>
  <sheetData>
    <row r="1" spans="1:10" ht="6" customHeight="1">
      <c r="A1" s="1"/>
      <c r="B1" s="185" t="s">
        <v>0</v>
      </c>
      <c r="C1" s="186"/>
      <c r="D1" s="187"/>
      <c r="E1" s="2"/>
      <c r="F1" s="2"/>
      <c r="G1" s="2"/>
      <c r="H1" s="2"/>
      <c r="I1" s="2"/>
      <c r="J1" s="3"/>
    </row>
    <row r="2" spans="1:10" ht="21.75" customHeight="1">
      <c r="A2" s="5"/>
      <c r="B2" s="6" t="s">
        <v>1</v>
      </c>
      <c r="C2" s="7">
        <v>45236</v>
      </c>
      <c r="D2" s="188" t="s">
        <v>2</v>
      </c>
      <c r="E2" s="189"/>
      <c r="F2" s="189"/>
      <c r="G2" s="189"/>
      <c r="H2" s="189"/>
      <c r="I2" s="190"/>
      <c r="J2" s="8"/>
    </row>
    <row r="3" spans="1:10" ht="36" customHeight="1">
      <c r="A3" s="9"/>
      <c r="B3" s="9"/>
      <c r="C3" s="10">
        <f>C2</f>
        <v>45236</v>
      </c>
      <c r="D3" s="10">
        <f>C2+1</f>
        <v>45237</v>
      </c>
      <c r="E3" s="10">
        <f>C2+2</f>
        <v>45238</v>
      </c>
      <c r="F3" s="10">
        <f>C2+3</f>
        <v>45239</v>
      </c>
      <c r="G3" s="10">
        <f>C2+4</f>
        <v>45240</v>
      </c>
      <c r="H3" s="10">
        <f>C2+5</f>
        <v>45241</v>
      </c>
      <c r="I3" s="10">
        <f>C2+6</f>
        <v>45242</v>
      </c>
      <c r="J3" s="9"/>
    </row>
    <row r="4" spans="1:10" ht="22.5" customHeight="1">
      <c r="A4" s="11"/>
      <c r="B4" s="12"/>
      <c r="C4" s="13" t="str">
        <f t="shared" ref="C4:I4" si="0">UPPER(TEXT(C3, "DDDD"))</f>
        <v>LUNES</v>
      </c>
      <c r="D4" s="13" t="str">
        <f t="shared" si="0"/>
        <v>MARTES</v>
      </c>
      <c r="E4" s="71" t="str">
        <f t="shared" si="0"/>
        <v>MIÉRCOLES</v>
      </c>
      <c r="F4" s="13" t="str">
        <f t="shared" si="0"/>
        <v>JUEVES</v>
      </c>
      <c r="G4" s="13" t="str">
        <f t="shared" si="0"/>
        <v>VIERNES</v>
      </c>
      <c r="H4" s="13" t="str">
        <f t="shared" si="0"/>
        <v>SÁBADO</v>
      </c>
      <c r="I4" s="13" t="str">
        <f t="shared" si="0"/>
        <v>DOMINGO</v>
      </c>
      <c r="J4" s="11"/>
    </row>
    <row r="5" spans="1:10" ht="52.5" customHeight="1">
      <c r="A5" s="14"/>
      <c r="B5" s="18">
        <v>0.35416666666666669</v>
      </c>
      <c r="C5" s="21"/>
      <c r="D5" s="72"/>
      <c r="E5" s="73" t="s">
        <v>62</v>
      </c>
      <c r="F5" s="20"/>
      <c r="G5" s="20"/>
      <c r="H5" s="20"/>
      <c r="I5" s="20"/>
      <c r="J5" s="17"/>
    </row>
    <row r="6" spans="1:10" ht="216" customHeight="1">
      <c r="A6" s="14"/>
      <c r="B6" s="15">
        <v>0.375</v>
      </c>
      <c r="C6" s="16"/>
      <c r="D6" s="16"/>
      <c r="E6" s="61"/>
      <c r="F6" s="44" t="s">
        <v>63</v>
      </c>
      <c r="G6" s="16"/>
      <c r="H6" s="16"/>
      <c r="I6" s="16"/>
      <c r="J6" s="17"/>
    </row>
    <row r="7" spans="1:10" ht="50.25" customHeight="1">
      <c r="A7" s="14"/>
      <c r="B7" s="18">
        <v>0.39583333333333331</v>
      </c>
      <c r="C7" s="58"/>
      <c r="D7" s="74"/>
      <c r="E7" s="75" t="s">
        <v>64</v>
      </c>
      <c r="F7" s="48"/>
      <c r="G7" s="40"/>
      <c r="H7" s="40"/>
      <c r="I7" s="40"/>
      <c r="J7" s="17"/>
    </row>
    <row r="8" spans="1:10" ht="162.75" customHeight="1">
      <c r="A8" s="14"/>
      <c r="B8" s="67">
        <v>0.41666666666666669</v>
      </c>
      <c r="C8" s="56" t="s">
        <v>65</v>
      </c>
      <c r="D8" s="16"/>
      <c r="E8" s="49"/>
      <c r="F8" s="76" t="s">
        <v>66</v>
      </c>
      <c r="G8" s="54" t="s">
        <v>67</v>
      </c>
      <c r="H8" s="16"/>
      <c r="I8" s="16"/>
      <c r="J8" s="17"/>
    </row>
    <row r="9" spans="1:10" ht="117.75" customHeight="1">
      <c r="A9" s="14"/>
      <c r="B9" s="67"/>
      <c r="C9" s="66" t="s">
        <v>53</v>
      </c>
      <c r="D9" s="16"/>
      <c r="E9" s="16"/>
      <c r="F9" s="77" t="s">
        <v>68</v>
      </c>
      <c r="G9" s="78" t="s">
        <v>69</v>
      </c>
      <c r="H9" s="16"/>
      <c r="I9" s="16"/>
      <c r="J9" s="17"/>
    </row>
    <row r="10" spans="1:10" ht="76.5" customHeight="1">
      <c r="A10" s="14"/>
      <c r="B10" s="79"/>
      <c r="D10" s="20"/>
      <c r="E10" s="20"/>
      <c r="F10" s="72"/>
      <c r="G10" s="80" t="s">
        <v>70</v>
      </c>
      <c r="H10" s="20"/>
      <c r="I10" s="20"/>
      <c r="J10" s="17"/>
    </row>
    <row r="11" spans="1:10" ht="22.5" customHeight="1">
      <c r="A11" s="14"/>
      <c r="B11" s="18">
        <v>0.4375</v>
      </c>
      <c r="D11" s="20"/>
      <c r="E11" s="20"/>
      <c r="F11" s="20"/>
      <c r="H11" s="20"/>
      <c r="I11" s="20"/>
      <c r="J11" s="17"/>
    </row>
    <row r="12" spans="1:10" ht="69" customHeight="1">
      <c r="A12" s="14"/>
      <c r="B12" s="15">
        <v>0.45833333333333331</v>
      </c>
      <c r="C12" s="16"/>
      <c r="D12" s="66" t="s">
        <v>53</v>
      </c>
      <c r="E12" s="16"/>
      <c r="F12" s="16"/>
      <c r="G12" s="16"/>
      <c r="H12" s="16"/>
      <c r="I12" s="16"/>
      <c r="J12" s="17"/>
    </row>
    <row r="13" spans="1:10" ht="32.25" customHeight="1">
      <c r="A13" s="14"/>
      <c r="B13" s="18">
        <v>0.47916666666666669</v>
      </c>
      <c r="C13" s="21"/>
      <c r="E13" s="25" t="s">
        <v>71</v>
      </c>
      <c r="F13" s="21"/>
      <c r="G13" s="21"/>
      <c r="H13" s="21"/>
      <c r="I13" s="21"/>
      <c r="J13" s="17"/>
    </row>
    <row r="14" spans="1:10" ht="22.5" customHeight="1">
      <c r="A14" s="14"/>
      <c r="B14" s="15">
        <v>0.5</v>
      </c>
      <c r="C14" s="16"/>
      <c r="D14" s="16"/>
      <c r="E14" s="16"/>
      <c r="F14" s="16"/>
      <c r="G14" s="16"/>
      <c r="H14" s="16"/>
      <c r="I14" s="16"/>
      <c r="J14" s="17"/>
    </row>
    <row r="15" spans="1:10" ht="150" customHeight="1">
      <c r="A15" s="14"/>
      <c r="B15" s="18">
        <v>0.52083333333333337</v>
      </c>
      <c r="C15" s="21"/>
      <c r="D15" s="21"/>
      <c r="E15" s="21"/>
      <c r="F15" s="21"/>
      <c r="G15" s="41" t="s">
        <v>72</v>
      </c>
      <c r="H15" s="21"/>
      <c r="I15" s="21"/>
      <c r="J15" s="17"/>
    </row>
    <row r="16" spans="1:10" ht="29.25" customHeight="1">
      <c r="A16" s="14"/>
      <c r="B16" s="15">
        <v>0.54166666666666663</v>
      </c>
      <c r="C16" s="16"/>
      <c r="D16" s="25" t="s">
        <v>73</v>
      </c>
      <c r="E16" s="16"/>
      <c r="F16" s="16"/>
      <c r="G16" s="16"/>
      <c r="H16" s="16"/>
      <c r="I16" s="16"/>
      <c r="J16" s="17"/>
    </row>
    <row r="17" spans="1:10" ht="167.25" customHeight="1">
      <c r="A17" s="14"/>
      <c r="B17" s="18">
        <v>0.5625</v>
      </c>
      <c r="C17" s="21"/>
      <c r="D17" s="21"/>
      <c r="E17" s="22" t="s">
        <v>74</v>
      </c>
      <c r="F17" s="81" t="s">
        <v>75</v>
      </c>
      <c r="G17" s="21"/>
      <c r="H17" s="21"/>
      <c r="I17" s="21"/>
      <c r="J17" s="17"/>
    </row>
    <row r="18" spans="1:10" ht="139.5" customHeight="1">
      <c r="A18" s="14"/>
      <c r="B18" s="15">
        <v>0.58333333333333337</v>
      </c>
      <c r="C18" s="16"/>
      <c r="D18" s="16"/>
      <c r="E18" s="16"/>
      <c r="F18" s="22" t="s">
        <v>76</v>
      </c>
      <c r="G18" s="16"/>
      <c r="H18" s="16"/>
      <c r="I18" s="16"/>
      <c r="J18" s="17"/>
    </row>
    <row r="19" spans="1:10" ht="22.5" customHeight="1">
      <c r="A19" s="14"/>
      <c r="B19" s="18">
        <v>0.60416666666666663</v>
      </c>
      <c r="C19" s="21"/>
      <c r="D19" s="21"/>
      <c r="E19" s="21"/>
      <c r="F19" s="21"/>
      <c r="G19" s="21"/>
      <c r="H19" s="21"/>
      <c r="I19" s="21"/>
      <c r="J19" s="17"/>
    </row>
    <row r="20" spans="1:10" ht="22.5" customHeight="1">
      <c r="A20" s="14"/>
      <c r="B20" s="15">
        <v>0.625</v>
      </c>
      <c r="C20" s="16"/>
      <c r="D20" s="16"/>
      <c r="E20" s="16"/>
      <c r="F20" s="16"/>
      <c r="G20" s="16"/>
      <c r="H20" s="16"/>
      <c r="I20" s="16"/>
      <c r="J20" s="17"/>
    </row>
    <row r="21" spans="1:10" ht="22.5" customHeight="1">
      <c r="A21" s="14"/>
      <c r="B21" s="18">
        <v>0.64583333333333337</v>
      </c>
      <c r="C21" s="21"/>
      <c r="D21" s="21"/>
      <c r="E21" s="21"/>
      <c r="F21" s="21"/>
      <c r="G21" s="21"/>
      <c r="H21" s="21"/>
      <c r="I21" s="21"/>
      <c r="J21" s="28"/>
    </row>
    <row r="22" spans="1:10" ht="22.5" customHeight="1">
      <c r="A22" s="14"/>
      <c r="B22" s="15">
        <v>0.66666666666666663</v>
      </c>
      <c r="C22" s="16"/>
      <c r="D22" s="16"/>
      <c r="E22" s="16"/>
      <c r="F22" s="16"/>
      <c r="G22" s="16"/>
      <c r="H22" s="16"/>
      <c r="I22" s="16"/>
      <c r="J22" s="17"/>
    </row>
    <row r="23" spans="1:10" ht="22.5" customHeight="1">
      <c r="A23" s="14"/>
      <c r="B23" s="18">
        <v>0.6875</v>
      </c>
      <c r="C23" s="21"/>
      <c r="D23" s="21"/>
      <c r="E23" s="21"/>
      <c r="F23" s="21"/>
      <c r="G23" s="21"/>
      <c r="H23" s="21"/>
      <c r="I23" s="21"/>
      <c r="J23" s="17"/>
    </row>
    <row r="24" spans="1:10" ht="22.5" customHeight="1">
      <c r="A24" s="14"/>
      <c r="B24" s="15">
        <v>0.70833333333333337</v>
      </c>
      <c r="C24" s="16"/>
      <c r="D24" s="16"/>
      <c r="E24" s="16"/>
      <c r="F24" s="16"/>
      <c r="G24" s="16"/>
      <c r="H24" s="16"/>
      <c r="I24" s="16"/>
      <c r="J24" s="17"/>
    </row>
    <row r="25" spans="1:10" ht="22.5" customHeight="1">
      <c r="A25" s="14"/>
      <c r="B25" s="18">
        <v>0.72916666666666663</v>
      </c>
      <c r="C25" s="21"/>
      <c r="D25" s="21"/>
      <c r="E25" s="21"/>
      <c r="F25" s="21"/>
      <c r="G25" s="21"/>
      <c r="H25" s="21"/>
      <c r="I25" s="21"/>
      <c r="J25" s="17"/>
    </row>
    <row r="26" spans="1:10" ht="22.5" customHeight="1">
      <c r="A26" s="14"/>
      <c r="B26" s="15">
        <v>0.75</v>
      </c>
      <c r="C26" s="16"/>
      <c r="D26" s="16"/>
      <c r="E26" s="16"/>
      <c r="F26" s="16"/>
      <c r="G26" s="16"/>
      <c r="H26" s="16"/>
      <c r="I26" s="16"/>
      <c r="J26" s="17"/>
    </row>
    <row r="27" spans="1:10" ht="22.5" customHeight="1">
      <c r="A27" s="14"/>
      <c r="B27" s="18">
        <v>0.77083333333333337</v>
      </c>
      <c r="C27" s="21"/>
      <c r="D27" s="21"/>
      <c r="E27" s="21"/>
      <c r="F27" s="21"/>
      <c r="G27" s="21"/>
      <c r="H27" s="21"/>
      <c r="I27" s="21"/>
      <c r="J27" s="17"/>
    </row>
    <row r="28" spans="1:10" ht="22.5" customHeight="1">
      <c r="A28" s="30"/>
      <c r="B28" s="18">
        <v>0.79166666666666663</v>
      </c>
      <c r="C28" s="16"/>
      <c r="D28" s="16"/>
      <c r="E28" s="16"/>
      <c r="F28" s="16"/>
      <c r="G28" s="16"/>
      <c r="H28" s="16"/>
      <c r="I28" s="16"/>
      <c r="J28" s="17"/>
    </row>
    <row r="29" spans="1:10" ht="22.5" customHeight="1">
      <c r="A29" s="30"/>
      <c r="B29" s="18">
        <v>0.83333333333333337</v>
      </c>
      <c r="C29" s="21"/>
      <c r="D29" s="21"/>
      <c r="E29" s="21"/>
      <c r="F29" s="21"/>
      <c r="G29" s="21"/>
      <c r="H29" s="21"/>
      <c r="I29" s="21"/>
      <c r="J29" s="17"/>
    </row>
    <row r="30" spans="1:10" ht="22.5" customHeight="1">
      <c r="A30" s="33"/>
      <c r="B30" s="34" t="s">
        <v>13</v>
      </c>
      <c r="C30" s="33"/>
      <c r="D30" s="33"/>
      <c r="E30" s="33"/>
      <c r="F30" s="33"/>
      <c r="G30" s="34" t="s">
        <v>14</v>
      </c>
      <c r="H30" s="33"/>
      <c r="I30" s="33"/>
      <c r="J30" s="33"/>
    </row>
    <row r="31" spans="1:10" ht="22.5" customHeight="1">
      <c r="A31" s="35"/>
      <c r="B31" s="191"/>
      <c r="C31" s="192"/>
      <c r="D31" s="192"/>
      <c r="E31" s="192"/>
      <c r="F31" s="35"/>
      <c r="G31" s="191"/>
      <c r="H31" s="192"/>
      <c r="I31" s="192"/>
      <c r="J31" s="35"/>
    </row>
    <row r="32" spans="1:10" ht="22.5" customHeight="1">
      <c r="A32" s="35"/>
      <c r="B32" s="183"/>
      <c r="C32" s="184"/>
      <c r="D32" s="184"/>
      <c r="E32" s="184"/>
      <c r="F32" s="35"/>
      <c r="G32" s="183"/>
      <c r="H32" s="184"/>
      <c r="I32" s="184"/>
      <c r="J32" s="35"/>
    </row>
    <row r="33" spans="1:10" ht="22.5" customHeight="1">
      <c r="A33" s="35"/>
      <c r="B33" s="183"/>
      <c r="C33" s="184"/>
      <c r="D33" s="184"/>
      <c r="E33" s="184"/>
      <c r="F33" s="35"/>
      <c r="G33" s="183"/>
      <c r="H33" s="184"/>
      <c r="I33" s="184"/>
      <c r="J33" s="35"/>
    </row>
    <row r="34" spans="1:10" ht="22.5" customHeight="1">
      <c r="A34" s="35"/>
      <c r="B34" s="183"/>
      <c r="C34" s="184"/>
      <c r="D34" s="184"/>
      <c r="E34" s="184"/>
      <c r="F34" s="35"/>
      <c r="G34" s="183"/>
      <c r="H34" s="184"/>
      <c r="I34" s="184"/>
      <c r="J34" s="35"/>
    </row>
    <row r="35" spans="1:10" ht="22.5" customHeight="1">
      <c r="A35" s="35"/>
      <c r="B35" s="183"/>
      <c r="C35" s="184"/>
      <c r="D35" s="184"/>
      <c r="E35" s="184"/>
      <c r="F35" s="35"/>
      <c r="G35" s="183"/>
      <c r="H35" s="184"/>
      <c r="I35" s="184"/>
      <c r="J35" s="35"/>
    </row>
    <row r="36" spans="1:10" ht="22.5" customHeight="1">
      <c r="A36" s="35"/>
      <c r="B36" s="36"/>
      <c r="C36" s="35"/>
      <c r="D36" s="35"/>
      <c r="E36" s="35"/>
      <c r="F36" s="35"/>
      <c r="G36" s="35"/>
      <c r="H36" s="35"/>
      <c r="I36" s="35"/>
      <c r="J36" s="35"/>
    </row>
    <row r="37" spans="1:10" ht="6" customHeight="1">
      <c r="A37" s="37"/>
      <c r="B37" s="38"/>
      <c r="C37" s="37"/>
      <c r="D37" s="37"/>
      <c r="E37" s="37"/>
      <c r="F37" s="37"/>
      <c r="G37" s="37"/>
      <c r="H37" s="37"/>
      <c r="I37" s="37"/>
      <c r="J37" s="37"/>
    </row>
    <row r="38" spans="1:10" ht="15.75" customHeight="1"/>
    <row r="39" spans="1:10" ht="15.75" customHeight="1"/>
    <row r="40" spans="1:10" ht="15.75" customHeight="1"/>
    <row r="41" spans="1:10" ht="15.75" customHeight="1"/>
    <row r="42" spans="1:10" ht="15.75" customHeight="1"/>
    <row r="43" spans="1:10" ht="15.75" customHeight="1"/>
    <row r="44" spans="1:10" ht="15.75" customHeight="1"/>
    <row r="45" spans="1:10" ht="15.75" customHeight="1"/>
    <row r="46" spans="1:10" ht="15.75" customHeight="1"/>
    <row r="47" spans="1:10" ht="15.75" customHeight="1"/>
    <row r="48" spans="1:10"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B33:E33"/>
    <mergeCell ref="B34:E34"/>
    <mergeCell ref="B35:E35"/>
    <mergeCell ref="G34:I34"/>
    <mergeCell ref="G35:I35"/>
    <mergeCell ref="G33:I33"/>
    <mergeCell ref="B1:D1"/>
    <mergeCell ref="D2:I2"/>
    <mergeCell ref="B31:E31"/>
    <mergeCell ref="G31:I31"/>
    <mergeCell ref="B32:E32"/>
    <mergeCell ref="G32:I32"/>
  </mergeCells>
  <pageMargins left="0.7" right="0.7" top="0.75" bottom="0.75" header="0" footer="0"/>
  <pageSetup orientation="landscape"/>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1:J1000"/>
  <sheetViews>
    <sheetView workbookViewId="0">
      <pane ySplit="4" topLeftCell="A5" activePane="bottomLeft" state="frozen"/>
      <selection pane="bottomLeft" activeCell="B6" sqref="B6"/>
    </sheetView>
  </sheetViews>
  <sheetFormatPr baseColWidth="10" defaultColWidth="12.5703125" defaultRowHeight="15" customHeight="1"/>
  <cols>
    <col min="1" max="1" width="2.42578125" customWidth="1"/>
    <col min="2" max="2" width="11" customWidth="1"/>
    <col min="3" max="9" width="18.85546875" customWidth="1"/>
    <col min="10" max="10" width="2.42578125" customWidth="1"/>
    <col min="11" max="26" width="12.42578125" customWidth="1"/>
  </cols>
  <sheetData>
    <row r="1" spans="1:10" ht="6" customHeight="1">
      <c r="A1" s="1"/>
      <c r="B1" s="185" t="s">
        <v>0</v>
      </c>
      <c r="C1" s="186"/>
      <c r="D1" s="187"/>
      <c r="E1" s="2"/>
      <c r="F1" s="2"/>
      <c r="G1" s="2"/>
      <c r="H1" s="2"/>
      <c r="I1" s="2"/>
      <c r="J1" s="3"/>
    </row>
    <row r="2" spans="1:10" ht="21.75" customHeight="1">
      <c r="A2" s="5"/>
      <c r="B2" s="6" t="s">
        <v>1</v>
      </c>
      <c r="C2" s="7">
        <v>45243</v>
      </c>
      <c r="D2" s="188" t="s">
        <v>2</v>
      </c>
      <c r="E2" s="189"/>
      <c r="F2" s="189"/>
      <c r="G2" s="189"/>
      <c r="H2" s="189"/>
      <c r="I2" s="190"/>
      <c r="J2" s="8"/>
    </row>
    <row r="3" spans="1:10" ht="36" customHeight="1">
      <c r="A3" s="9"/>
      <c r="B3" s="9"/>
      <c r="C3" s="10">
        <f>C2</f>
        <v>45243</v>
      </c>
      <c r="D3" s="10">
        <f>C2+1</f>
        <v>45244</v>
      </c>
      <c r="E3" s="10">
        <f>C2+2</f>
        <v>45245</v>
      </c>
      <c r="F3" s="10">
        <f>C2+3</f>
        <v>45246</v>
      </c>
      <c r="G3" s="10">
        <f>C2+4</f>
        <v>45247</v>
      </c>
      <c r="H3" s="10">
        <f>C2+5</f>
        <v>45248</v>
      </c>
      <c r="I3" s="10">
        <f>C2+6</f>
        <v>45249</v>
      </c>
      <c r="J3" s="9"/>
    </row>
    <row r="4" spans="1:10" ht="22.5" customHeight="1">
      <c r="A4" s="11"/>
      <c r="B4" s="12"/>
      <c r="C4" s="13" t="str">
        <f t="shared" ref="C4:I4" si="0">UPPER(TEXT(C3, "DDDD"))</f>
        <v>LUNES</v>
      </c>
      <c r="D4" s="13" t="str">
        <f t="shared" si="0"/>
        <v>MARTES</v>
      </c>
      <c r="E4" s="13" t="str">
        <f t="shared" si="0"/>
        <v>MIÉRCOLES</v>
      </c>
      <c r="F4" s="13" t="str">
        <f t="shared" si="0"/>
        <v>JUEVES</v>
      </c>
      <c r="G4" s="13" t="str">
        <f t="shared" si="0"/>
        <v>VIERNES</v>
      </c>
      <c r="H4" s="13" t="str">
        <f t="shared" si="0"/>
        <v>SÁBADO</v>
      </c>
      <c r="I4" s="13" t="str">
        <f t="shared" si="0"/>
        <v>DOMINGO</v>
      </c>
      <c r="J4" s="11"/>
    </row>
    <row r="5" spans="1:10" ht="90.75" customHeight="1">
      <c r="A5" s="30"/>
      <c r="B5" s="15">
        <v>0.33333333333333331</v>
      </c>
      <c r="C5" s="82"/>
      <c r="D5" s="83"/>
      <c r="E5" s="22" t="s">
        <v>77</v>
      </c>
      <c r="F5" s="83"/>
      <c r="G5" s="83"/>
      <c r="H5" s="83"/>
      <c r="I5" s="83"/>
      <c r="J5" s="17"/>
    </row>
    <row r="6" spans="1:10" ht="22.5" customHeight="1">
      <c r="A6" s="14"/>
      <c r="B6" s="18">
        <v>0.35416666666666669</v>
      </c>
      <c r="C6" s="21"/>
      <c r="D6" s="20"/>
      <c r="F6" s="20"/>
      <c r="G6" s="20"/>
      <c r="H6" s="20"/>
      <c r="I6" s="20"/>
      <c r="J6" s="17"/>
    </row>
    <row r="7" spans="1:10" ht="78" customHeight="1">
      <c r="A7" s="14"/>
      <c r="B7" s="15">
        <v>0.375</v>
      </c>
      <c r="C7" s="84"/>
      <c r="D7" s="85" t="s">
        <v>78</v>
      </c>
      <c r="E7" s="16"/>
      <c r="F7" s="16"/>
      <c r="G7" s="16"/>
      <c r="H7" s="16"/>
      <c r="I7" s="16"/>
      <c r="J7" s="17"/>
    </row>
    <row r="8" spans="1:10" ht="132" customHeight="1">
      <c r="A8" s="14"/>
      <c r="B8" s="18">
        <v>0.39583333333333331</v>
      </c>
      <c r="C8" s="58"/>
      <c r="D8" s="86" t="s">
        <v>79</v>
      </c>
      <c r="E8" s="25" t="s">
        <v>80</v>
      </c>
      <c r="F8" s="40"/>
      <c r="G8" s="40"/>
      <c r="H8" s="40"/>
      <c r="I8" s="40"/>
      <c r="J8" s="17"/>
    </row>
    <row r="9" spans="1:10" ht="71.25" customHeight="1">
      <c r="A9" s="14"/>
      <c r="B9" s="79"/>
      <c r="C9" s="53"/>
      <c r="D9" s="41" t="s">
        <v>81</v>
      </c>
      <c r="E9" s="21"/>
      <c r="F9" s="48"/>
      <c r="G9" s="40"/>
      <c r="H9" s="40"/>
      <c r="I9" s="40"/>
      <c r="J9" s="17"/>
    </row>
    <row r="10" spans="1:10" ht="141" customHeight="1">
      <c r="A10" s="14"/>
      <c r="B10" s="67">
        <v>0.41666666666666669</v>
      </c>
      <c r="C10" s="87" t="s">
        <v>65</v>
      </c>
      <c r="D10" s="88" t="s">
        <v>82</v>
      </c>
      <c r="E10" s="55" t="s">
        <v>83</v>
      </c>
      <c r="F10" s="89" t="s">
        <v>84</v>
      </c>
      <c r="G10" s="89" t="s">
        <v>85</v>
      </c>
      <c r="H10" s="16"/>
      <c r="I10" s="16"/>
      <c r="J10" s="17"/>
    </row>
    <row r="11" spans="1:10" ht="116.25" customHeight="1">
      <c r="A11" s="14"/>
      <c r="B11" s="67"/>
      <c r="C11" s="90"/>
      <c r="D11" s="80" t="s">
        <v>86</v>
      </c>
      <c r="E11" s="16"/>
      <c r="F11" s="16"/>
      <c r="G11" s="26" t="s">
        <v>87</v>
      </c>
      <c r="H11" s="16"/>
      <c r="I11" s="16"/>
      <c r="J11" s="17"/>
    </row>
    <row r="12" spans="1:10" ht="22.5" customHeight="1">
      <c r="A12" s="14"/>
      <c r="B12" s="18">
        <v>0.4375</v>
      </c>
      <c r="C12" s="91" t="s">
        <v>88</v>
      </c>
      <c r="E12" s="20"/>
      <c r="F12" s="20"/>
      <c r="G12" s="20"/>
      <c r="H12" s="20"/>
      <c r="I12" s="20"/>
      <c r="J12" s="17"/>
    </row>
    <row r="13" spans="1:10" ht="22.5" customHeight="1">
      <c r="A13" s="14"/>
      <c r="B13" s="15">
        <v>0.45833333333333331</v>
      </c>
      <c r="C13" s="16"/>
      <c r="D13" s="16"/>
      <c r="E13" s="16"/>
      <c r="F13" s="16"/>
      <c r="G13" s="16" t="s">
        <v>12</v>
      </c>
      <c r="H13" s="16"/>
      <c r="I13" s="16"/>
      <c r="J13" s="17"/>
    </row>
    <row r="14" spans="1:10" ht="22.5" customHeight="1">
      <c r="A14" s="14"/>
      <c r="B14" s="18">
        <v>0.47916666666666669</v>
      </c>
      <c r="C14" s="21"/>
      <c r="D14" s="21"/>
      <c r="E14" s="21"/>
      <c r="F14" s="21"/>
      <c r="G14" s="20" t="s">
        <v>12</v>
      </c>
      <c r="H14" s="21"/>
      <c r="I14" s="21"/>
      <c r="J14" s="17"/>
    </row>
    <row r="15" spans="1:10" ht="212.25" customHeight="1">
      <c r="A15" s="14"/>
      <c r="B15" s="15">
        <v>0.5</v>
      </c>
      <c r="C15" s="16"/>
      <c r="D15" s="86" t="s">
        <v>89</v>
      </c>
      <c r="E15" s="92" t="s">
        <v>90</v>
      </c>
      <c r="F15" s="16"/>
      <c r="G15" s="16"/>
      <c r="H15" s="16"/>
      <c r="I15" s="16"/>
      <c r="J15" s="17"/>
    </row>
    <row r="16" spans="1:10" ht="55.5" customHeight="1">
      <c r="A16" s="14"/>
      <c r="B16" s="18">
        <v>0.52083333333333337</v>
      </c>
      <c r="C16" s="21"/>
      <c r="D16" s="21"/>
      <c r="E16" s="93" t="s">
        <v>12</v>
      </c>
      <c r="F16" s="52" t="s">
        <v>91</v>
      </c>
      <c r="G16" s="20"/>
      <c r="H16" s="21"/>
      <c r="I16" s="21"/>
      <c r="J16" s="17"/>
    </row>
    <row r="17" spans="1:10" ht="22.5" customHeight="1">
      <c r="A17" s="14"/>
      <c r="B17" s="15">
        <v>0.54166666666666663</v>
      </c>
      <c r="C17" s="16"/>
      <c r="D17" s="16"/>
      <c r="E17" s="16"/>
      <c r="F17" s="16"/>
      <c r="G17" s="16"/>
      <c r="H17" s="16"/>
      <c r="I17" s="16"/>
      <c r="J17" s="17"/>
    </row>
    <row r="18" spans="1:10" ht="22.5" customHeight="1">
      <c r="A18" s="14"/>
      <c r="B18" s="18">
        <v>0.5625</v>
      </c>
      <c r="C18" s="21"/>
      <c r="D18" s="21"/>
      <c r="E18" s="21"/>
      <c r="F18" s="20"/>
      <c r="G18" s="21"/>
      <c r="H18" s="21"/>
      <c r="I18" s="21"/>
      <c r="J18" s="17"/>
    </row>
    <row r="19" spans="1:10" ht="22.5" customHeight="1">
      <c r="A19" s="14"/>
      <c r="B19" s="15">
        <v>0.58333333333333337</v>
      </c>
      <c r="C19" s="16"/>
      <c r="D19" s="16"/>
      <c r="E19" s="16"/>
      <c r="F19" s="16"/>
      <c r="G19" s="16"/>
      <c r="H19" s="16"/>
      <c r="I19" s="16"/>
      <c r="J19" s="17"/>
    </row>
    <row r="20" spans="1:10" ht="30.75" customHeight="1">
      <c r="A20" s="14"/>
      <c r="B20" s="18">
        <v>0.60416666666666663</v>
      </c>
      <c r="C20" s="21"/>
      <c r="D20" s="45" t="s">
        <v>92</v>
      </c>
      <c r="E20" s="21"/>
      <c r="F20" s="20"/>
      <c r="G20" s="21"/>
      <c r="H20" s="21"/>
      <c r="I20" s="21"/>
      <c r="J20" s="17"/>
    </row>
    <row r="21" spans="1:10" ht="22.5" customHeight="1">
      <c r="A21" s="14"/>
      <c r="B21" s="15">
        <v>0.625</v>
      </c>
      <c r="C21" s="16"/>
      <c r="D21" s="16"/>
      <c r="E21" s="16"/>
      <c r="F21" s="16"/>
      <c r="G21" s="16"/>
      <c r="H21" s="16"/>
      <c r="I21" s="16"/>
      <c r="J21" s="17"/>
    </row>
    <row r="22" spans="1:10" ht="22.5" customHeight="1">
      <c r="A22" s="14"/>
      <c r="B22" s="18">
        <v>0.64583333333333337</v>
      </c>
      <c r="C22" s="21"/>
      <c r="D22" s="21"/>
      <c r="E22" s="21"/>
      <c r="F22" s="20"/>
      <c r="G22" s="21"/>
      <c r="H22" s="21"/>
      <c r="I22" s="21"/>
      <c r="J22" s="28"/>
    </row>
    <row r="23" spans="1:10" ht="30" customHeight="1">
      <c r="A23" s="14"/>
      <c r="B23" s="15">
        <v>0.66666666666666663</v>
      </c>
      <c r="C23" s="94" t="s">
        <v>93</v>
      </c>
      <c r="D23" s="16"/>
      <c r="E23" s="16"/>
      <c r="F23" s="16"/>
      <c r="G23" s="16"/>
      <c r="H23" s="16"/>
      <c r="I23" s="16"/>
      <c r="J23" s="17"/>
    </row>
    <row r="24" spans="1:10" ht="22.5" customHeight="1">
      <c r="A24" s="14"/>
      <c r="B24" s="18">
        <v>0.6875</v>
      </c>
      <c r="C24" s="21"/>
      <c r="D24" s="21"/>
      <c r="E24" s="21"/>
      <c r="F24" s="21"/>
      <c r="G24" s="21"/>
      <c r="H24" s="21"/>
      <c r="I24" s="21"/>
      <c r="J24" s="17"/>
    </row>
    <row r="25" spans="1:10" ht="22.5" customHeight="1">
      <c r="A25" s="14"/>
      <c r="B25" s="15">
        <v>0.70833333333333337</v>
      </c>
      <c r="C25" s="16"/>
      <c r="D25" s="16"/>
      <c r="E25" s="16"/>
      <c r="F25" s="16"/>
      <c r="G25" s="16"/>
      <c r="H25" s="16"/>
      <c r="I25" s="16"/>
      <c r="J25" s="17"/>
    </row>
    <row r="26" spans="1:10" ht="22.5" customHeight="1">
      <c r="A26" s="14"/>
      <c r="B26" s="18">
        <v>0.72916666666666663</v>
      </c>
      <c r="C26" s="21"/>
      <c r="D26" s="21"/>
      <c r="E26" s="21"/>
      <c r="F26" s="21"/>
      <c r="G26" s="21"/>
      <c r="H26" s="21"/>
      <c r="I26" s="58"/>
      <c r="J26" s="17"/>
    </row>
    <row r="27" spans="1:10" ht="39.75" customHeight="1">
      <c r="A27" s="14"/>
      <c r="B27" s="15">
        <v>0.75</v>
      </c>
      <c r="C27" s="16"/>
      <c r="D27" s="16"/>
      <c r="E27" s="16"/>
      <c r="F27" s="16"/>
      <c r="G27" s="16"/>
      <c r="H27" s="49"/>
      <c r="I27" s="80" t="s">
        <v>94</v>
      </c>
      <c r="J27" s="17"/>
    </row>
    <row r="28" spans="1:10" ht="22.5" customHeight="1">
      <c r="A28" s="14"/>
      <c r="B28" s="18">
        <v>0.77083333333333337</v>
      </c>
      <c r="C28" s="21"/>
      <c r="D28" s="21"/>
      <c r="E28" s="21"/>
      <c r="F28" s="21"/>
      <c r="G28" s="21"/>
      <c r="H28" s="21"/>
      <c r="I28" s="21"/>
      <c r="J28" s="17"/>
    </row>
    <row r="29" spans="1:10" ht="22.5" customHeight="1">
      <c r="A29" s="30"/>
      <c r="B29" s="18">
        <v>0.79166666666666663</v>
      </c>
      <c r="C29" s="16"/>
      <c r="D29" s="16"/>
      <c r="E29" s="16"/>
      <c r="F29" s="16"/>
      <c r="G29" s="16"/>
      <c r="H29" s="16"/>
      <c r="I29" s="16"/>
      <c r="J29" s="17"/>
    </row>
    <row r="30" spans="1:10" ht="22.5" customHeight="1">
      <c r="A30" s="30"/>
      <c r="B30" s="18">
        <v>0.83333333333333337</v>
      </c>
      <c r="C30" s="21"/>
      <c r="D30" s="21"/>
      <c r="E30" s="21"/>
      <c r="F30" s="21"/>
      <c r="G30" s="21"/>
      <c r="H30" s="21"/>
      <c r="I30" s="21"/>
      <c r="J30" s="17"/>
    </row>
    <row r="31" spans="1:10" ht="22.5" customHeight="1">
      <c r="A31" s="14"/>
      <c r="B31" s="18">
        <v>0.77083333333333337</v>
      </c>
      <c r="C31" s="29"/>
      <c r="D31" s="29"/>
      <c r="E31" s="29"/>
      <c r="F31" s="29"/>
      <c r="G31" s="29"/>
      <c r="H31" s="29"/>
      <c r="I31" s="29"/>
      <c r="J31" s="17"/>
    </row>
    <row r="32" spans="1:10" ht="22.5" customHeight="1">
      <c r="A32" s="30"/>
      <c r="B32" s="31"/>
      <c r="C32" s="32"/>
      <c r="D32" s="32"/>
      <c r="E32" s="32"/>
      <c r="F32" s="32"/>
      <c r="G32" s="32"/>
      <c r="H32" s="32"/>
      <c r="I32" s="32"/>
      <c r="J32" s="17"/>
    </row>
    <row r="33" spans="1:10" ht="22.5" customHeight="1">
      <c r="A33" s="33"/>
      <c r="B33" s="34" t="s">
        <v>13</v>
      </c>
      <c r="C33" s="33"/>
      <c r="D33" s="33"/>
      <c r="E33" s="33"/>
      <c r="F33" s="33"/>
      <c r="G33" s="34" t="s">
        <v>14</v>
      </c>
      <c r="H33" s="33"/>
      <c r="I33" s="33"/>
      <c r="J33" s="33"/>
    </row>
    <row r="34" spans="1:10" ht="22.5" customHeight="1">
      <c r="A34" s="35"/>
      <c r="B34" s="191"/>
      <c r="C34" s="192"/>
      <c r="D34" s="192"/>
      <c r="E34" s="192"/>
      <c r="F34" s="35"/>
      <c r="G34" s="191"/>
      <c r="H34" s="192"/>
      <c r="I34" s="192"/>
      <c r="J34" s="35"/>
    </row>
    <row r="35" spans="1:10" ht="22.5" customHeight="1">
      <c r="A35" s="35"/>
      <c r="B35" s="183"/>
      <c r="C35" s="184"/>
      <c r="D35" s="184"/>
      <c r="E35" s="184"/>
      <c r="F35" s="35"/>
      <c r="G35" s="183"/>
      <c r="H35" s="184"/>
      <c r="I35" s="184"/>
      <c r="J35" s="35"/>
    </row>
    <row r="36" spans="1:10" ht="22.5" customHeight="1">
      <c r="A36" s="35"/>
      <c r="B36" s="183"/>
      <c r="C36" s="184"/>
      <c r="D36" s="184"/>
      <c r="E36" s="184"/>
      <c r="F36" s="35"/>
      <c r="G36" s="183"/>
      <c r="H36" s="184"/>
      <c r="I36" s="184"/>
      <c r="J36" s="35"/>
    </row>
    <row r="37" spans="1:10" ht="22.5" customHeight="1">
      <c r="A37" s="35"/>
      <c r="B37" s="183"/>
      <c r="C37" s="184"/>
      <c r="D37" s="184"/>
      <c r="E37" s="184"/>
      <c r="F37" s="35"/>
      <c r="G37" s="183"/>
      <c r="H37" s="184"/>
      <c r="I37" s="184"/>
      <c r="J37" s="35"/>
    </row>
    <row r="38" spans="1:10" ht="22.5" customHeight="1">
      <c r="A38" s="35"/>
      <c r="B38" s="183"/>
      <c r="C38" s="184"/>
      <c r="D38" s="184"/>
      <c r="E38" s="184"/>
      <c r="F38" s="35"/>
      <c r="G38" s="183"/>
      <c r="H38" s="184"/>
      <c r="I38" s="184"/>
      <c r="J38" s="35"/>
    </row>
    <row r="39" spans="1:10" ht="22.5" customHeight="1">
      <c r="A39" s="35"/>
      <c r="B39" s="36"/>
      <c r="C39" s="35"/>
      <c r="D39" s="35"/>
      <c r="E39" s="35"/>
      <c r="F39" s="35"/>
      <c r="G39" s="35"/>
      <c r="H39" s="35"/>
      <c r="I39" s="35"/>
      <c r="J39" s="35"/>
    </row>
    <row r="40" spans="1:10" ht="6" customHeight="1">
      <c r="A40" s="37"/>
      <c r="B40" s="38"/>
      <c r="C40" s="37"/>
      <c r="D40" s="37"/>
      <c r="E40" s="37"/>
      <c r="F40" s="37"/>
      <c r="G40" s="37"/>
      <c r="H40" s="37"/>
      <c r="I40" s="37"/>
      <c r="J40" s="37"/>
    </row>
    <row r="41" spans="1:10" ht="15.75" customHeight="1"/>
    <row r="42" spans="1:10" ht="15.75" customHeight="1"/>
    <row r="43" spans="1:10" ht="15.75" customHeight="1"/>
    <row r="44" spans="1:10" ht="15.75" customHeight="1"/>
    <row r="45" spans="1:10" ht="15.75" customHeight="1"/>
    <row r="46" spans="1:10" ht="15.75" customHeight="1"/>
    <row r="47" spans="1:10" ht="15.75" customHeight="1"/>
    <row r="48" spans="1:10"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B36:E36"/>
    <mergeCell ref="B37:E37"/>
    <mergeCell ref="B38:E38"/>
    <mergeCell ref="G37:I37"/>
    <mergeCell ref="G38:I38"/>
    <mergeCell ref="G36:I36"/>
    <mergeCell ref="B1:D1"/>
    <mergeCell ref="D2:I2"/>
    <mergeCell ref="B34:E34"/>
    <mergeCell ref="G34:I34"/>
    <mergeCell ref="B35:E35"/>
    <mergeCell ref="G35:I35"/>
  </mergeCells>
  <printOptions horizontalCentered="1" gridLines="1"/>
  <pageMargins left="0.7" right="0.7" top="0.75" bottom="0.75" header="0" footer="0"/>
  <pageSetup fitToHeight="0" pageOrder="overThenDown" orientation="portrait" cellComments="atEnd"/>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J994"/>
  <sheetViews>
    <sheetView workbookViewId="0">
      <pane ySplit="5" topLeftCell="A12" activePane="bottomLeft" state="frozen"/>
      <selection pane="bottomLeft" activeCell="B7" sqref="B7"/>
    </sheetView>
  </sheetViews>
  <sheetFormatPr baseColWidth="10" defaultColWidth="12.5703125" defaultRowHeight="15" customHeight="1"/>
  <cols>
    <col min="1" max="1" width="2.42578125" customWidth="1"/>
    <col min="2" max="2" width="11" customWidth="1"/>
    <col min="3" max="9" width="18.85546875" customWidth="1"/>
    <col min="10" max="10" width="2.42578125" customWidth="1"/>
    <col min="11" max="26" width="12.42578125" customWidth="1"/>
  </cols>
  <sheetData>
    <row r="1" spans="1:10" ht="6" customHeight="1">
      <c r="A1" s="1" t="s">
        <v>12</v>
      </c>
      <c r="B1" s="185" t="s">
        <v>0</v>
      </c>
      <c r="C1" s="186"/>
      <c r="D1" s="187"/>
      <c r="E1" s="2"/>
      <c r="F1" s="2"/>
      <c r="G1" s="2"/>
      <c r="H1" s="2"/>
      <c r="I1" s="2"/>
      <c r="J1" s="3"/>
    </row>
    <row r="2" spans="1:10" ht="20.25" customHeight="1">
      <c r="A2" s="5"/>
      <c r="B2" s="6" t="s">
        <v>1</v>
      </c>
      <c r="C2" s="7">
        <v>45250</v>
      </c>
      <c r="D2" s="188" t="s">
        <v>2</v>
      </c>
      <c r="E2" s="189"/>
      <c r="F2" s="189"/>
      <c r="G2" s="189"/>
      <c r="H2" s="189"/>
      <c r="I2" s="190"/>
      <c r="J2" s="8"/>
    </row>
    <row r="3" spans="1:10" ht="36" customHeight="1">
      <c r="A3" s="9"/>
      <c r="B3" s="9"/>
      <c r="C3" s="10">
        <f>C2</f>
        <v>45250</v>
      </c>
      <c r="D3" s="10">
        <f>C2+1</f>
        <v>45251</v>
      </c>
      <c r="E3" s="10">
        <f>C2+2</f>
        <v>45252</v>
      </c>
      <c r="F3" s="10">
        <f>C2+3</f>
        <v>45253</v>
      </c>
      <c r="G3" s="10">
        <f>C2+4</f>
        <v>45254</v>
      </c>
      <c r="H3" s="10">
        <f>C2+5</f>
        <v>45255</v>
      </c>
      <c r="I3" s="10">
        <f>C2+6</f>
        <v>45256</v>
      </c>
      <c r="J3" s="9"/>
    </row>
    <row r="4" spans="1:10" ht="22.5" customHeight="1">
      <c r="A4" s="11"/>
      <c r="B4" s="12"/>
      <c r="C4" s="13" t="str">
        <f t="shared" ref="C4:I4" si="0">UPPER(TEXT(C3, "DDDD"))</f>
        <v>LUNES</v>
      </c>
      <c r="D4" s="13" t="str">
        <f t="shared" si="0"/>
        <v>MARTES</v>
      </c>
      <c r="E4" s="13" t="str">
        <f t="shared" si="0"/>
        <v>MIÉRCOLES</v>
      </c>
      <c r="F4" s="13" t="str">
        <f t="shared" si="0"/>
        <v>JUEVES</v>
      </c>
      <c r="G4" s="13" t="str">
        <f t="shared" si="0"/>
        <v>VIERNES</v>
      </c>
      <c r="H4" s="13" t="str">
        <f t="shared" si="0"/>
        <v>SÁBADO</v>
      </c>
      <c r="I4" s="13" t="str">
        <f t="shared" si="0"/>
        <v>DOMINGO</v>
      </c>
      <c r="J4" s="11"/>
    </row>
    <row r="5" spans="1:10" ht="22.5" customHeight="1">
      <c r="A5" s="30"/>
      <c r="B5" s="95"/>
      <c r="C5" s="83"/>
      <c r="D5" s="83"/>
      <c r="E5" s="83"/>
      <c r="F5" s="83"/>
      <c r="G5" s="83"/>
      <c r="H5" s="83"/>
      <c r="I5" s="83"/>
      <c r="J5" s="17"/>
    </row>
    <row r="6" spans="1:10" ht="22.5" customHeight="1">
      <c r="A6" s="14"/>
      <c r="B6" s="18">
        <v>0.35416666666666669</v>
      </c>
      <c r="C6" s="21"/>
      <c r="D6" s="20"/>
      <c r="E6" s="21"/>
      <c r="F6" s="20"/>
      <c r="G6" s="20"/>
      <c r="H6" s="20"/>
      <c r="I6" s="20"/>
      <c r="J6" s="17"/>
    </row>
    <row r="7" spans="1:10" ht="90" customHeight="1">
      <c r="A7" s="14"/>
      <c r="B7" s="15">
        <v>0.375</v>
      </c>
      <c r="C7" s="96" t="s">
        <v>95</v>
      </c>
      <c r="D7" s="97" t="s">
        <v>96</v>
      </c>
      <c r="E7" s="98"/>
      <c r="F7" s="16"/>
      <c r="G7" s="99" t="s">
        <v>97</v>
      </c>
      <c r="H7" s="16"/>
      <c r="I7" s="16"/>
      <c r="J7" s="17"/>
    </row>
    <row r="8" spans="1:10" ht="51.75" customHeight="1">
      <c r="A8" s="14"/>
      <c r="B8" s="18">
        <v>0.39583333333333331</v>
      </c>
      <c r="C8" s="100"/>
      <c r="E8" s="101" t="s">
        <v>98</v>
      </c>
      <c r="F8" s="102" t="s">
        <v>99</v>
      </c>
      <c r="G8" s="40"/>
      <c r="H8" s="40"/>
      <c r="I8" s="40"/>
      <c r="J8" s="17"/>
    </row>
    <row r="9" spans="1:10" ht="156" customHeight="1">
      <c r="A9" s="14"/>
      <c r="B9" s="15">
        <v>0.41666666666666669</v>
      </c>
      <c r="C9" s="96" t="s">
        <v>100</v>
      </c>
      <c r="D9" s="16"/>
      <c r="E9" s="103"/>
      <c r="F9" s="16"/>
      <c r="G9" s="104" t="s">
        <v>101</v>
      </c>
      <c r="H9" s="16"/>
      <c r="I9" s="16"/>
      <c r="J9" s="17"/>
    </row>
    <row r="10" spans="1:10" ht="30.75" customHeight="1">
      <c r="A10" s="14"/>
      <c r="B10" s="18">
        <v>0.4375</v>
      </c>
      <c r="C10" s="105"/>
      <c r="D10" s="20"/>
      <c r="E10" s="20"/>
      <c r="F10" s="101" t="s">
        <v>102</v>
      </c>
      <c r="G10" s="20"/>
      <c r="H10" s="20"/>
      <c r="I10" s="20"/>
      <c r="J10" s="17"/>
    </row>
    <row r="11" spans="1:10" ht="36" customHeight="1">
      <c r="A11" s="14"/>
      <c r="B11" s="15">
        <v>0.45833333333333331</v>
      </c>
      <c r="C11" s="96" t="s">
        <v>103</v>
      </c>
      <c r="D11" s="16"/>
      <c r="E11" s="16"/>
      <c r="F11" s="106" t="s">
        <v>104</v>
      </c>
      <c r="G11" s="16"/>
      <c r="H11" s="16"/>
      <c r="I11" s="16"/>
      <c r="J11" s="17"/>
    </row>
    <row r="12" spans="1:10" ht="22.5" customHeight="1">
      <c r="A12" s="14"/>
      <c r="B12" s="18">
        <v>0.47916666666666669</v>
      </c>
      <c r="C12" s="21"/>
      <c r="D12" s="21"/>
      <c r="E12" s="21"/>
      <c r="F12" s="21"/>
      <c r="G12" s="21"/>
      <c r="H12" s="21"/>
      <c r="I12" s="21"/>
      <c r="J12" s="17"/>
    </row>
    <row r="13" spans="1:10" ht="218.25" customHeight="1">
      <c r="A13" s="14"/>
      <c r="B13" s="15">
        <v>0.5</v>
      </c>
      <c r="C13" s="16"/>
      <c r="D13" s="107" t="s">
        <v>105</v>
      </c>
      <c r="E13" s="106" t="s">
        <v>106</v>
      </c>
      <c r="F13" s="16"/>
      <c r="G13" s="16"/>
      <c r="H13" s="98"/>
      <c r="I13" s="16"/>
      <c r="J13" s="17"/>
    </row>
    <row r="14" spans="1:10" ht="81" customHeight="1">
      <c r="A14" s="14"/>
      <c r="B14" s="18">
        <v>0.52083333333333337</v>
      </c>
      <c r="C14" s="21"/>
      <c r="D14" s="62"/>
      <c r="E14" s="21"/>
      <c r="F14" s="21"/>
      <c r="G14" s="62"/>
      <c r="H14" s="108" t="s">
        <v>107</v>
      </c>
      <c r="I14" s="21"/>
      <c r="J14" s="17"/>
    </row>
    <row r="15" spans="1:10" ht="103.5" customHeight="1">
      <c r="A15" s="14"/>
      <c r="B15" s="15">
        <v>0.54166666666666663</v>
      </c>
      <c r="C15" s="96" t="s">
        <v>95</v>
      </c>
      <c r="D15" s="22" t="s">
        <v>108</v>
      </c>
      <c r="E15" s="103"/>
      <c r="F15" s="16"/>
      <c r="G15" s="16"/>
      <c r="H15" s="103"/>
      <c r="I15" s="16"/>
      <c r="J15" s="17"/>
    </row>
    <row r="16" spans="1:10" ht="22.5" customHeight="1">
      <c r="A16" s="14"/>
      <c r="B16" s="18">
        <v>0.5625</v>
      </c>
      <c r="C16" s="100"/>
      <c r="D16" s="21"/>
      <c r="E16" s="21"/>
      <c r="F16" s="21"/>
      <c r="G16" s="21"/>
      <c r="H16" s="21"/>
      <c r="I16" s="21"/>
      <c r="J16" s="17"/>
    </row>
    <row r="17" spans="1:10" ht="22.5" customHeight="1">
      <c r="A17" s="14"/>
      <c r="B17" s="15">
        <v>0.58333333333333337</v>
      </c>
      <c r="C17" s="96" t="s">
        <v>100</v>
      </c>
      <c r="D17" s="16"/>
      <c r="E17" s="98"/>
      <c r="F17" s="16"/>
      <c r="G17" s="16"/>
      <c r="H17" s="98"/>
      <c r="I17" s="16"/>
      <c r="J17" s="17"/>
    </row>
    <row r="18" spans="1:10" ht="89.25" customHeight="1">
      <c r="A18" s="14"/>
      <c r="B18" s="18">
        <v>0.60416666666666663</v>
      </c>
      <c r="C18" s="105"/>
      <c r="D18" s="62"/>
      <c r="E18" s="109" t="s">
        <v>109</v>
      </c>
      <c r="F18" s="21"/>
      <c r="G18" s="62"/>
      <c r="H18" s="108" t="s">
        <v>110</v>
      </c>
      <c r="I18" s="21"/>
      <c r="J18" s="17"/>
    </row>
    <row r="19" spans="1:10" ht="22.5" customHeight="1">
      <c r="A19" s="14"/>
      <c r="B19" s="15">
        <v>0.625</v>
      </c>
      <c r="C19" s="96" t="s">
        <v>103</v>
      </c>
      <c r="D19" s="16"/>
      <c r="E19" s="103"/>
      <c r="F19" s="16"/>
      <c r="G19" s="16"/>
      <c r="H19" s="103"/>
      <c r="I19" s="16"/>
      <c r="J19" s="17"/>
    </row>
    <row r="20" spans="1:10" ht="22.5" customHeight="1">
      <c r="A20" s="14"/>
      <c r="B20" s="18">
        <v>0.64583333333333337</v>
      </c>
      <c r="C20" s="21"/>
      <c r="D20" s="21"/>
      <c r="E20" s="21"/>
      <c r="F20" s="21"/>
      <c r="G20" s="21"/>
      <c r="H20" s="21"/>
      <c r="I20" s="21"/>
      <c r="J20" s="28"/>
    </row>
    <row r="21" spans="1:10" ht="22.5" customHeight="1">
      <c r="A21" s="14"/>
      <c r="B21" s="15">
        <v>0.66666666666666663</v>
      </c>
      <c r="C21" s="16"/>
      <c r="D21" s="16"/>
      <c r="E21" s="16"/>
      <c r="F21" s="16"/>
      <c r="G21" s="16"/>
      <c r="H21" s="98"/>
      <c r="I21" s="16"/>
      <c r="J21" s="17"/>
    </row>
    <row r="22" spans="1:10" ht="22.5" customHeight="1">
      <c r="A22" s="14"/>
      <c r="B22" s="18">
        <v>0.6875</v>
      </c>
      <c r="C22" s="21"/>
      <c r="D22" s="21"/>
      <c r="E22" s="21"/>
      <c r="F22" s="21"/>
      <c r="G22" s="62"/>
      <c r="H22" s="110" t="s">
        <v>111</v>
      </c>
      <c r="I22" s="21"/>
      <c r="J22" s="17"/>
    </row>
    <row r="23" spans="1:10" ht="22.5" customHeight="1">
      <c r="A23" s="14"/>
      <c r="B23" s="15">
        <v>0.70833333333333337</v>
      </c>
      <c r="C23" s="16"/>
      <c r="D23" s="16"/>
      <c r="E23" s="16"/>
      <c r="F23" s="16"/>
      <c r="G23" s="16"/>
      <c r="H23" s="103"/>
      <c r="I23" s="16"/>
      <c r="J23" s="17"/>
    </row>
    <row r="24" spans="1:10" ht="22.5" customHeight="1">
      <c r="A24" s="14"/>
      <c r="B24" s="18">
        <v>0.72916666666666663</v>
      </c>
      <c r="C24" s="21"/>
      <c r="D24" s="21"/>
      <c r="E24" s="21"/>
      <c r="F24" s="21"/>
      <c r="G24" s="58"/>
      <c r="H24" s="58"/>
      <c r="I24" s="21"/>
      <c r="J24" s="17"/>
    </row>
    <row r="25" spans="1:10" ht="34.5" customHeight="1">
      <c r="A25" s="14"/>
      <c r="B25" s="15">
        <v>0.75</v>
      </c>
      <c r="C25" s="16"/>
      <c r="D25" s="16"/>
      <c r="E25" s="16"/>
      <c r="F25" s="111"/>
      <c r="H25" s="16"/>
      <c r="I25" s="16"/>
      <c r="J25" s="17"/>
    </row>
    <row r="26" spans="1:10" ht="22.5" customHeight="1">
      <c r="A26" s="14"/>
      <c r="B26" s="18">
        <v>0.77083333333333337</v>
      </c>
      <c r="C26" s="58"/>
      <c r="D26" s="58"/>
      <c r="E26" s="21"/>
      <c r="F26" s="21"/>
      <c r="G26" s="58"/>
      <c r="H26" s="58"/>
      <c r="I26" s="21"/>
      <c r="J26" s="17"/>
    </row>
    <row r="27" spans="1:10" ht="53.25" customHeight="1">
      <c r="A27" s="30"/>
      <c r="B27" s="79">
        <v>0.79166666666666663</v>
      </c>
      <c r="C27" s="55" t="s">
        <v>112</v>
      </c>
      <c r="D27" s="55" t="s">
        <v>113</v>
      </c>
      <c r="E27" s="16"/>
      <c r="F27" s="101" t="s">
        <v>114</v>
      </c>
      <c r="G27" s="112" t="s">
        <v>115</v>
      </c>
      <c r="H27" s="113" t="s">
        <v>116</v>
      </c>
      <c r="I27" s="114"/>
      <c r="J27" s="17"/>
    </row>
    <row r="28" spans="1:10" ht="22.5" customHeight="1">
      <c r="A28" s="30"/>
      <c r="B28" s="18">
        <v>0.83333333333333337</v>
      </c>
      <c r="C28" s="21"/>
      <c r="D28" s="21"/>
      <c r="E28" s="21"/>
      <c r="F28" s="21"/>
      <c r="G28" s="21"/>
      <c r="H28" s="21"/>
      <c r="I28" s="21"/>
      <c r="J28" s="17"/>
    </row>
    <row r="29" spans="1:10" ht="22.5" customHeight="1">
      <c r="A29" s="14"/>
      <c r="B29" s="15"/>
      <c r="C29" s="16"/>
      <c r="D29" s="83"/>
      <c r="E29" s="16"/>
      <c r="F29" s="16"/>
      <c r="G29" s="16"/>
      <c r="H29" s="115" t="s">
        <v>12</v>
      </c>
      <c r="I29" s="16"/>
      <c r="J29" s="17"/>
    </row>
    <row r="30" spans="1:10" ht="22.5" customHeight="1">
      <c r="A30" s="33"/>
      <c r="B30" s="34" t="s">
        <v>13</v>
      </c>
      <c r="C30" s="33"/>
      <c r="D30" s="33"/>
      <c r="E30" s="33"/>
      <c r="F30" s="33"/>
      <c r="G30" s="34" t="s">
        <v>14</v>
      </c>
      <c r="H30" s="33"/>
      <c r="I30" s="33"/>
      <c r="J30" s="33"/>
    </row>
    <row r="31" spans="1:10" ht="22.5" customHeight="1">
      <c r="A31" s="35"/>
      <c r="B31" s="191"/>
      <c r="C31" s="192"/>
      <c r="D31" s="192"/>
      <c r="E31" s="192"/>
      <c r="F31" s="35"/>
      <c r="G31" s="191"/>
      <c r="H31" s="192"/>
      <c r="I31" s="192"/>
      <c r="J31" s="35"/>
    </row>
    <row r="32" spans="1:10" ht="22.5" customHeight="1">
      <c r="A32" s="35"/>
      <c r="B32" s="183"/>
      <c r="C32" s="184"/>
      <c r="D32" s="184"/>
      <c r="E32" s="184"/>
      <c r="F32" s="35"/>
      <c r="G32" s="183"/>
      <c r="H32" s="184"/>
      <c r="I32" s="184"/>
      <c r="J32" s="35"/>
    </row>
    <row r="33" spans="1:10" ht="22.5" customHeight="1">
      <c r="A33" s="35"/>
      <c r="B33" s="183"/>
      <c r="C33" s="184"/>
      <c r="D33" s="184"/>
      <c r="E33" s="184"/>
      <c r="F33" s="35"/>
      <c r="G33" s="183"/>
      <c r="H33" s="184"/>
      <c r="I33" s="184"/>
      <c r="J33" s="35"/>
    </row>
    <row r="34" spans="1:10" ht="22.5" customHeight="1">
      <c r="A34" s="35"/>
      <c r="B34" s="183"/>
      <c r="C34" s="184"/>
      <c r="D34" s="184"/>
      <c r="E34" s="184"/>
      <c r="F34" s="35"/>
      <c r="G34" s="183"/>
      <c r="H34" s="184"/>
      <c r="I34" s="184"/>
      <c r="J34" s="35"/>
    </row>
    <row r="35" spans="1:10" ht="22.5" customHeight="1">
      <c r="A35" s="35"/>
      <c r="B35" s="183"/>
      <c r="C35" s="184"/>
      <c r="D35" s="184"/>
      <c r="E35" s="184"/>
      <c r="F35" s="35"/>
      <c r="G35" s="183"/>
      <c r="H35" s="184"/>
      <c r="I35" s="184"/>
      <c r="J35" s="35"/>
    </row>
    <row r="36" spans="1:10" ht="22.5" customHeight="1">
      <c r="A36" s="35"/>
      <c r="B36" s="36"/>
      <c r="C36" s="35"/>
      <c r="D36" s="35"/>
      <c r="E36" s="35"/>
      <c r="F36" s="35"/>
      <c r="G36" s="35"/>
      <c r="H36" s="35"/>
      <c r="I36" s="35"/>
      <c r="J36" s="35"/>
    </row>
    <row r="37" spans="1:10" ht="6" customHeight="1">
      <c r="A37" s="37"/>
      <c r="B37" s="38"/>
      <c r="C37" s="37"/>
      <c r="D37" s="37"/>
      <c r="E37" s="37"/>
      <c r="F37" s="37"/>
      <c r="G37" s="37"/>
      <c r="H37" s="37"/>
      <c r="I37" s="37"/>
      <c r="J37" s="37"/>
    </row>
    <row r="38" spans="1:10" ht="15.75" customHeight="1"/>
    <row r="39" spans="1:10" ht="15.75" customHeight="1"/>
    <row r="40" spans="1:10" ht="15.75" customHeight="1"/>
    <row r="41" spans="1:10" ht="15.75" customHeight="1"/>
    <row r="42" spans="1:10" ht="15.75" customHeight="1"/>
    <row r="43" spans="1:10" ht="15.75" customHeight="1"/>
    <row r="44" spans="1:10" ht="15.75" customHeight="1"/>
    <row r="45" spans="1:10" ht="15.75" customHeight="1"/>
    <row r="46" spans="1:10" ht="15.75" customHeight="1"/>
    <row r="47" spans="1:10" ht="15.75" customHeight="1"/>
    <row r="48" spans="1:10"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sheetData>
  <mergeCells count="12">
    <mergeCell ref="B33:E33"/>
    <mergeCell ref="B34:E34"/>
    <mergeCell ref="B35:E35"/>
    <mergeCell ref="G34:I34"/>
    <mergeCell ref="G35:I35"/>
    <mergeCell ref="G33:I33"/>
    <mergeCell ref="B1:D1"/>
    <mergeCell ref="D2:I2"/>
    <mergeCell ref="B31:E31"/>
    <mergeCell ref="G31:I31"/>
    <mergeCell ref="B32:E32"/>
    <mergeCell ref="G32:I32"/>
  </mergeCells>
  <pageMargins left="0.7" right="0.7" top="0.75" bottom="0.75" header="0" footer="0"/>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J37"/>
  <sheetViews>
    <sheetView workbookViewId="0">
      <pane ySplit="4" topLeftCell="A5" activePane="bottomLeft" state="frozen"/>
      <selection pane="bottomLeft" activeCell="F35" sqref="F35"/>
    </sheetView>
  </sheetViews>
  <sheetFormatPr baseColWidth="10" defaultColWidth="12.5703125" defaultRowHeight="15" customHeight="1"/>
  <cols>
    <col min="1" max="1" width="2.42578125" customWidth="1"/>
    <col min="2" max="2" width="11" customWidth="1"/>
    <col min="3" max="9" width="18.85546875" customWidth="1"/>
    <col min="10" max="10" width="2.42578125" customWidth="1"/>
    <col min="11" max="26" width="12.42578125" customWidth="1"/>
  </cols>
  <sheetData>
    <row r="1" spans="1:10" ht="6" customHeight="1">
      <c r="A1" s="1"/>
      <c r="B1" s="185" t="s">
        <v>0</v>
      </c>
      <c r="C1" s="186"/>
      <c r="D1" s="187"/>
      <c r="E1" s="2"/>
      <c r="F1" s="2"/>
      <c r="G1" s="2"/>
      <c r="H1" s="2"/>
      <c r="I1" s="2"/>
      <c r="J1" s="3"/>
    </row>
    <row r="2" spans="1:10" ht="42.75" customHeight="1">
      <c r="A2" s="5"/>
      <c r="B2" s="6" t="s">
        <v>1</v>
      </c>
      <c r="C2" s="7">
        <v>45257</v>
      </c>
      <c r="D2" s="188" t="s">
        <v>2</v>
      </c>
      <c r="E2" s="189"/>
      <c r="F2" s="189"/>
      <c r="G2" s="189"/>
      <c r="H2" s="189"/>
      <c r="I2" s="190"/>
      <c r="J2" s="8"/>
    </row>
    <row r="3" spans="1:10" ht="36" customHeight="1">
      <c r="A3" s="9"/>
      <c r="B3" s="9"/>
      <c r="C3" s="10">
        <f>C2</f>
        <v>45257</v>
      </c>
      <c r="D3" s="10">
        <f>C2+1</f>
        <v>45258</v>
      </c>
      <c r="E3" s="10">
        <f>C2+2</f>
        <v>45259</v>
      </c>
      <c r="F3" s="10">
        <f>C2+3</f>
        <v>45260</v>
      </c>
      <c r="G3" s="10">
        <f>C2+4</f>
        <v>45261</v>
      </c>
      <c r="H3" s="10">
        <f>C2+5</f>
        <v>45262</v>
      </c>
      <c r="I3" s="10">
        <f>C2+6</f>
        <v>45263</v>
      </c>
      <c r="J3" s="9"/>
    </row>
    <row r="4" spans="1:10" ht="22.5" customHeight="1">
      <c r="A4" s="11"/>
      <c r="B4" s="12"/>
      <c r="C4" s="13" t="str">
        <f t="shared" ref="C4:I4" si="0">UPPER(TEXT(C3, "DDDD"))</f>
        <v>LUNES</v>
      </c>
      <c r="D4" s="71" t="str">
        <f t="shared" si="0"/>
        <v>MARTES</v>
      </c>
      <c r="E4" s="71" t="str">
        <f t="shared" si="0"/>
        <v>MIÉRCOLES</v>
      </c>
      <c r="F4" s="71" t="str">
        <f t="shared" si="0"/>
        <v>JUEVES</v>
      </c>
      <c r="G4" s="13" t="str">
        <f t="shared" si="0"/>
        <v>VIERNES</v>
      </c>
      <c r="H4" s="13" t="str">
        <f t="shared" si="0"/>
        <v>SÁBADO</v>
      </c>
      <c r="I4" s="13" t="str">
        <f t="shared" si="0"/>
        <v>DOMINGO</v>
      </c>
      <c r="J4" s="11"/>
    </row>
    <row r="5" spans="1:10" ht="95.25" customHeight="1">
      <c r="A5" s="14"/>
      <c r="B5" s="116">
        <v>0.33333333333333331</v>
      </c>
      <c r="C5" s="117" t="s">
        <v>117</v>
      </c>
      <c r="D5" s="118" t="s">
        <v>118</v>
      </c>
      <c r="F5" s="193" t="s">
        <v>119</v>
      </c>
      <c r="G5" s="119" t="s">
        <v>120</v>
      </c>
      <c r="H5" s="20"/>
      <c r="I5" s="20"/>
      <c r="J5" s="17"/>
    </row>
    <row r="6" spans="1:10" ht="308.25" customHeight="1">
      <c r="A6" s="14"/>
      <c r="B6" s="15">
        <v>0.375</v>
      </c>
      <c r="C6" s="120" t="s">
        <v>121</v>
      </c>
      <c r="D6" s="103"/>
      <c r="E6" s="121" t="s">
        <v>122</v>
      </c>
      <c r="F6" s="103"/>
      <c r="G6" s="122" t="s">
        <v>123</v>
      </c>
      <c r="H6" s="16"/>
      <c r="I6" s="16"/>
      <c r="J6" s="17"/>
    </row>
    <row r="7" spans="1:10" ht="70.5" customHeight="1">
      <c r="A7" s="14"/>
      <c r="B7" s="79">
        <v>0.39583333333333331</v>
      </c>
      <c r="C7" s="123" t="s">
        <v>124</v>
      </c>
      <c r="D7" s="40"/>
      <c r="E7" s="21"/>
      <c r="F7" s="40"/>
      <c r="G7" s="40"/>
      <c r="H7" s="40"/>
      <c r="I7" s="40"/>
      <c r="J7" s="17"/>
    </row>
    <row r="8" spans="1:10" ht="243" customHeight="1">
      <c r="A8" s="14"/>
      <c r="B8" s="15">
        <v>0.41666666666666669</v>
      </c>
      <c r="C8" s="115" t="s">
        <v>125</v>
      </c>
      <c r="D8" s="115" t="s">
        <v>126</v>
      </c>
      <c r="E8" s="124" t="s">
        <v>127</v>
      </c>
      <c r="F8" s="16"/>
      <c r="G8" s="125" t="s">
        <v>128</v>
      </c>
      <c r="H8" s="16"/>
      <c r="I8" s="16"/>
      <c r="J8" s="17"/>
    </row>
    <row r="9" spans="1:10" ht="132" customHeight="1">
      <c r="A9" s="14"/>
      <c r="B9" s="18">
        <v>0.4375</v>
      </c>
      <c r="C9" s="126" t="s">
        <v>12</v>
      </c>
      <c r="D9" s="20"/>
      <c r="E9" s="127" t="s">
        <v>12</v>
      </c>
      <c r="F9" s="29"/>
      <c r="G9" s="128" t="s">
        <v>129</v>
      </c>
      <c r="H9" s="20"/>
      <c r="I9" s="20"/>
      <c r="J9" s="17"/>
    </row>
    <row r="10" spans="1:10" ht="164.25" customHeight="1">
      <c r="A10" s="14"/>
      <c r="B10" s="15">
        <v>0.45833333333333331</v>
      </c>
      <c r="C10" s="129" t="s">
        <v>130</v>
      </c>
      <c r="D10" s="16"/>
      <c r="E10" s="130" t="s">
        <v>131</v>
      </c>
      <c r="F10" s="131" t="s">
        <v>132</v>
      </c>
      <c r="G10" s="132" t="s">
        <v>133</v>
      </c>
      <c r="H10" s="16"/>
      <c r="I10" s="16"/>
      <c r="J10" s="17"/>
    </row>
    <row r="11" spans="1:10" ht="22.5" customHeight="1">
      <c r="A11" s="14"/>
      <c r="B11" s="18">
        <v>0.47916666666666669</v>
      </c>
      <c r="C11" s="21"/>
      <c r="D11" s="21"/>
      <c r="E11" s="21"/>
      <c r="F11" s="21"/>
      <c r="G11" s="21"/>
      <c r="H11" s="21"/>
      <c r="I11" s="21"/>
      <c r="J11" s="17"/>
    </row>
    <row r="12" spans="1:10" ht="188.25" customHeight="1">
      <c r="A12" s="14"/>
      <c r="B12" s="15">
        <v>0.5</v>
      </c>
      <c r="C12" s="16"/>
      <c r="D12" s="16"/>
      <c r="E12" s="16"/>
      <c r="F12" s="115" t="s">
        <v>134</v>
      </c>
      <c r="G12" s="133" t="s">
        <v>135</v>
      </c>
      <c r="H12" s="16"/>
      <c r="I12" s="16"/>
      <c r="J12" s="17"/>
    </row>
    <row r="13" spans="1:10" ht="177" customHeight="1">
      <c r="A13" s="14"/>
      <c r="B13" s="18">
        <v>0.52083333333333337</v>
      </c>
      <c r="C13" s="21"/>
      <c r="D13" s="62"/>
      <c r="E13" s="134" t="s">
        <v>136</v>
      </c>
      <c r="F13" s="128" t="s">
        <v>137</v>
      </c>
      <c r="G13" s="135" t="s">
        <v>138</v>
      </c>
      <c r="H13" s="21"/>
      <c r="I13" s="21"/>
      <c r="J13" s="17"/>
    </row>
    <row r="14" spans="1:10" ht="45" customHeight="1">
      <c r="A14" s="14"/>
      <c r="B14" s="15">
        <v>0.54166666666666663</v>
      </c>
      <c r="C14" s="102" t="s">
        <v>139</v>
      </c>
      <c r="D14" s="16"/>
      <c r="E14" s="103"/>
      <c r="F14" s="16"/>
      <c r="G14" s="16"/>
      <c r="H14" s="16"/>
      <c r="I14" s="16"/>
      <c r="J14" s="17"/>
    </row>
    <row r="15" spans="1:10" ht="186" customHeight="1">
      <c r="A15" s="14"/>
      <c r="B15" s="18">
        <v>0.5625</v>
      </c>
      <c r="C15" s="21"/>
      <c r="D15" s="21"/>
      <c r="E15" s="21"/>
      <c r="F15" s="21"/>
      <c r="G15" s="128" t="s">
        <v>140</v>
      </c>
      <c r="H15" s="21"/>
      <c r="I15" s="21"/>
      <c r="J15" s="17"/>
    </row>
    <row r="16" spans="1:10" ht="150.75" customHeight="1">
      <c r="A16" s="14"/>
      <c r="B16" s="15">
        <v>0.58333333333333337</v>
      </c>
      <c r="C16" s="16"/>
      <c r="D16" s="136" t="s">
        <v>130</v>
      </c>
      <c r="E16" s="16"/>
      <c r="F16" s="16"/>
      <c r="G16" s="115" t="s">
        <v>141</v>
      </c>
      <c r="H16" s="16"/>
      <c r="I16" s="16"/>
      <c r="J16" s="17"/>
    </row>
    <row r="17" spans="1:10" ht="42.75" customHeight="1">
      <c r="A17" s="14"/>
      <c r="B17" s="18">
        <v>0.60416666666666663</v>
      </c>
      <c r="C17" s="21"/>
      <c r="D17" s="21"/>
      <c r="E17" s="21"/>
      <c r="G17" s="137" t="s">
        <v>142</v>
      </c>
      <c r="H17" s="21"/>
      <c r="I17" s="21"/>
      <c r="J17" s="17"/>
    </row>
    <row r="18" spans="1:10" ht="22.5" customHeight="1">
      <c r="A18" s="14"/>
      <c r="B18" s="15">
        <v>0.625</v>
      </c>
      <c r="C18" s="16"/>
      <c r="D18" s="16"/>
      <c r="E18" s="16"/>
      <c r="F18" s="16"/>
      <c r="G18" s="16"/>
      <c r="H18" s="16"/>
      <c r="I18" s="16"/>
      <c r="J18" s="17"/>
    </row>
    <row r="19" spans="1:10" ht="22.5" customHeight="1">
      <c r="A19" s="14"/>
      <c r="B19" s="18">
        <v>0.64583333333333337</v>
      </c>
      <c r="C19" s="21"/>
      <c r="D19" s="21"/>
      <c r="E19" s="21"/>
      <c r="F19" s="21"/>
      <c r="G19" s="21"/>
      <c r="H19" s="21"/>
      <c r="I19" s="21"/>
      <c r="J19" s="28"/>
    </row>
    <row r="20" spans="1:10" ht="22.5" customHeight="1">
      <c r="A20" s="14"/>
      <c r="B20" s="15">
        <v>0.66666666666666663</v>
      </c>
      <c r="C20" s="16"/>
      <c r="D20" s="16"/>
      <c r="E20" s="16"/>
      <c r="F20" s="16"/>
      <c r="G20" s="16"/>
      <c r="H20" s="16"/>
      <c r="I20" s="16"/>
      <c r="J20" s="17"/>
    </row>
    <row r="21" spans="1:10" ht="189.75" customHeight="1">
      <c r="A21" s="14"/>
      <c r="B21" s="18">
        <v>0.6875</v>
      </c>
      <c r="C21" s="21"/>
      <c r="D21" s="21"/>
      <c r="E21" s="21"/>
      <c r="F21" s="138" t="s">
        <v>143</v>
      </c>
      <c r="G21" s="21"/>
      <c r="H21" s="21"/>
      <c r="I21" s="21"/>
      <c r="J21" s="17"/>
    </row>
    <row r="22" spans="1:10" ht="22.5" customHeight="1">
      <c r="A22" s="14"/>
      <c r="B22" s="15">
        <v>0.70833333333333337</v>
      </c>
      <c r="C22" s="16"/>
      <c r="D22" s="16"/>
      <c r="E22" s="16"/>
      <c r="F22" s="16"/>
      <c r="G22" s="16"/>
      <c r="H22" s="16"/>
      <c r="I22" s="16"/>
      <c r="J22" s="17"/>
    </row>
    <row r="23" spans="1:10" ht="22.5" customHeight="1">
      <c r="A23" s="14"/>
      <c r="B23" s="18">
        <v>0.72916666666666663</v>
      </c>
      <c r="C23" s="21"/>
      <c r="D23" s="21"/>
      <c r="E23" s="21"/>
      <c r="F23" s="21"/>
      <c r="G23" s="21"/>
      <c r="H23" s="21"/>
      <c r="I23" s="21"/>
      <c r="J23" s="17"/>
    </row>
    <row r="24" spans="1:10" ht="117.75" customHeight="1">
      <c r="A24" s="14"/>
      <c r="B24" s="15">
        <v>0.75</v>
      </c>
      <c r="C24" s="16"/>
      <c r="D24" s="16"/>
      <c r="E24" s="16"/>
      <c r="F24" s="139" t="s">
        <v>144</v>
      </c>
      <c r="G24" s="16"/>
      <c r="H24" s="16"/>
      <c r="I24" s="16"/>
      <c r="J24" s="17"/>
    </row>
    <row r="25" spans="1:10" ht="22.5" customHeight="1">
      <c r="A25" s="14"/>
      <c r="B25" s="18">
        <v>0.77083333333333337</v>
      </c>
      <c r="C25" s="21"/>
      <c r="D25" s="21"/>
      <c r="E25" s="21"/>
      <c r="F25" s="21"/>
      <c r="G25" s="21"/>
      <c r="H25" s="21"/>
      <c r="I25" s="21"/>
      <c r="J25" s="17"/>
    </row>
    <row r="26" spans="1:10" ht="22.5" customHeight="1">
      <c r="A26" s="30"/>
      <c r="B26" s="18">
        <v>0.79166666666666663</v>
      </c>
      <c r="C26" s="16"/>
      <c r="D26" s="16"/>
      <c r="E26" s="16"/>
      <c r="F26" s="16"/>
      <c r="G26" s="16"/>
      <c r="H26" s="16"/>
      <c r="I26" s="16"/>
      <c r="J26" s="17"/>
    </row>
    <row r="27" spans="1:10" ht="22.5" customHeight="1">
      <c r="A27" s="30"/>
      <c r="B27" s="18">
        <v>0.83333333333333337</v>
      </c>
      <c r="C27" s="21"/>
      <c r="D27" s="21"/>
      <c r="E27" s="21"/>
      <c r="F27" s="21"/>
      <c r="G27" s="21"/>
      <c r="H27" s="21"/>
      <c r="I27" s="21"/>
      <c r="J27" s="17"/>
    </row>
    <row r="28" spans="1:10" ht="22.5" customHeight="1">
      <c r="A28" s="30"/>
      <c r="B28" s="140" t="s">
        <v>12</v>
      </c>
      <c r="C28" s="32"/>
      <c r="D28" s="32"/>
      <c r="E28" s="32"/>
      <c r="F28" s="32"/>
      <c r="G28" s="32"/>
      <c r="H28" s="32"/>
      <c r="I28" s="32"/>
      <c r="J28" s="17"/>
    </row>
    <row r="29" spans="1:10" ht="22.5" customHeight="1">
      <c r="A29" s="33"/>
      <c r="B29" s="34" t="s">
        <v>13</v>
      </c>
      <c r="C29" s="33"/>
      <c r="D29" s="33"/>
      <c r="E29" s="33"/>
      <c r="F29" s="33"/>
      <c r="G29" s="34" t="s">
        <v>14</v>
      </c>
      <c r="H29" s="33"/>
      <c r="I29" s="33"/>
      <c r="J29" s="33"/>
    </row>
    <row r="30" spans="1:10" ht="22.5" customHeight="1">
      <c r="A30" s="35"/>
      <c r="B30" s="191"/>
      <c r="C30" s="192"/>
      <c r="D30" s="192"/>
      <c r="E30" s="192"/>
      <c r="F30" s="35"/>
      <c r="G30" s="191"/>
      <c r="H30" s="192"/>
      <c r="I30" s="192"/>
      <c r="J30" s="35"/>
    </row>
    <row r="31" spans="1:10" ht="22.5" customHeight="1">
      <c r="A31" s="35"/>
      <c r="B31" s="183"/>
      <c r="C31" s="184"/>
      <c r="D31" s="184"/>
      <c r="E31" s="184"/>
      <c r="F31" s="35"/>
      <c r="G31" s="183"/>
      <c r="H31" s="184"/>
      <c r="I31" s="184"/>
      <c r="J31" s="35"/>
    </row>
    <row r="32" spans="1:10" ht="22.5" customHeight="1">
      <c r="A32" s="35"/>
      <c r="B32" s="183"/>
      <c r="C32" s="184"/>
      <c r="D32" s="184"/>
      <c r="E32" s="184"/>
      <c r="F32" s="35"/>
      <c r="G32" s="183"/>
      <c r="H32" s="184"/>
      <c r="I32" s="184"/>
      <c r="J32" s="35"/>
    </row>
    <row r="33" spans="1:10" ht="22.5" customHeight="1">
      <c r="A33" s="35"/>
      <c r="B33" s="183"/>
      <c r="C33" s="184"/>
      <c r="D33" s="184"/>
      <c r="E33" s="184"/>
      <c r="F33" s="35"/>
      <c r="G33" s="183"/>
      <c r="H33" s="184"/>
      <c r="I33" s="184"/>
      <c r="J33" s="35"/>
    </row>
    <row r="34" spans="1:10" ht="15.75" customHeight="1"/>
    <row r="35" spans="1:10" ht="15.75" customHeight="1"/>
    <row r="36" spans="1:10" ht="15.75" customHeight="1"/>
    <row r="37" spans="1:10" ht="15.75" customHeight="1"/>
  </sheetData>
  <mergeCells count="10">
    <mergeCell ref="G33:I33"/>
    <mergeCell ref="B1:D1"/>
    <mergeCell ref="D2:I2"/>
    <mergeCell ref="B30:E30"/>
    <mergeCell ref="G30:I30"/>
    <mergeCell ref="B31:E31"/>
    <mergeCell ref="G31:I31"/>
    <mergeCell ref="G32:I32"/>
    <mergeCell ref="B32:E32"/>
    <mergeCell ref="B33:E33"/>
  </mergeCell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Oct 1-5</vt:lpstr>
      <vt:lpstr>Oct 2-5</vt:lpstr>
      <vt:lpstr>Oct 3-5</vt:lpstr>
      <vt:lpstr>Oct 4-5</vt:lpstr>
      <vt:lpstr>Oct 5-5 Nov 1-5</vt:lpstr>
      <vt:lpstr>Nov 2-5</vt:lpstr>
      <vt:lpstr>Nov 3-5</vt:lpstr>
      <vt:lpstr>Nov 4-5</vt:lpstr>
      <vt:lpstr>Nov 5-5 Dic 1-5</vt:lpstr>
      <vt:lpstr>Dic 2-5</vt:lpstr>
      <vt:lpstr>Dic 3-5</vt:lpstr>
      <vt:lpstr>Dic 4-5</vt:lpstr>
      <vt:lpstr>Dic 5-5</vt:lpstr>
      <vt:lpstr>PARA COPIAR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Yazmin</dc:creator>
  <cp:lastModifiedBy>Judith Yazmin</cp:lastModifiedBy>
  <dcterms:created xsi:type="dcterms:W3CDTF">2023-11-17T18:55:02Z</dcterms:created>
  <dcterms:modified xsi:type="dcterms:W3CDTF">2024-01-08T19:16:15Z</dcterms:modified>
</cp:coreProperties>
</file>