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enda Drive Dirección\"/>
    </mc:Choice>
  </mc:AlternateContent>
  <xr:revisionPtr revIDLastSave="0" documentId="8_{4E62642D-7AC8-4147-90BF-22A49B2128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e 15" sheetId="1" r:id="rId1"/>
    <sheet name="Ene 25" sheetId="2" r:id="rId2"/>
    <sheet name="Ene 35" sheetId="3" r:id="rId3"/>
    <sheet name="Ene 45" sheetId="4" r:id="rId4"/>
    <sheet name="Ene 55 Feb 15" sheetId="5" r:id="rId5"/>
    <sheet name="Feb 25" sheetId="6" r:id="rId6"/>
    <sheet name="Feb 35" sheetId="7" r:id="rId7"/>
    <sheet name="Feb 45" sheetId="8" r:id="rId8"/>
    <sheet name="Feb 55 Mar 15" sheetId="9" r:id="rId9"/>
    <sheet name="Mar 25" sheetId="10" r:id="rId10"/>
    <sheet name="Mar 35" sheetId="11" r:id="rId11"/>
    <sheet name="Mar 45" sheetId="12" r:id="rId12"/>
    <sheet name="Mar 55 Abr 15" sheetId="13" r:id="rId13"/>
    <sheet name="PARA COPIAR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4" l="1"/>
  <c r="G4" i="14"/>
  <c r="I3" i="14"/>
  <c r="H3" i="14"/>
  <c r="H4" i="14" s="1"/>
  <c r="G3" i="14"/>
  <c r="F3" i="14"/>
  <c r="F4" i="14" s="1"/>
  <c r="E3" i="14"/>
  <c r="E4" i="14" s="1"/>
  <c r="D3" i="14"/>
  <c r="D4" i="14" s="1"/>
  <c r="C3" i="14"/>
  <c r="C4" i="14" s="1"/>
  <c r="I4" i="13"/>
  <c r="G4" i="13"/>
  <c r="E4" i="13"/>
  <c r="I3" i="13"/>
  <c r="H3" i="13"/>
  <c r="H4" i="13" s="1"/>
  <c r="G3" i="13"/>
  <c r="F3" i="13"/>
  <c r="F4" i="13" s="1"/>
  <c r="E3" i="13"/>
  <c r="D3" i="13"/>
  <c r="D4" i="13" s="1"/>
  <c r="C3" i="13"/>
  <c r="C4" i="13" s="1"/>
  <c r="G4" i="12"/>
  <c r="E4" i="12"/>
  <c r="C4" i="12"/>
  <c r="I3" i="12"/>
  <c r="I4" i="12" s="1"/>
  <c r="H3" i="12"/>
  <c r="H4" i="12" s="1"/>
  <c r="G3" i="12"/>
  <c r="F3" i="12"/>
  <c r="F4" i="12" s="1"/>
  <c r="E3" i="12"/>
  <c r="D3" i="12"/>
  <c r="D4" i="12" s="1"/>
  <c r="C3" i="12"/>
  <c r="I4" i="11"/>
  <c r="E4" i="11"/>
  <c r="C4" i="11"/>
  <c r="I3" i="11"/>
  <c r="H3" i="11"/>
  <c r="H4" i="11" s="1"/>
  <c r="G3" i="11"/>
  <c r="G4" i="11" s="1"/>
  <c r="F3" i="11"/>
  <c r="F4" i="11" s="1"/>
  <c r="E3" i="11"/>
  <c r="D3" i="11"/>
  <c r="D4" i="11" s="1"/>
  <c r="C3" i="11"/>
  <c r="I4" i="10"/>
  <c r="G4" i="10"/>
  <c r="C4" i="10"/>
  <c r="I3" i="10"/>
  <c r="H3" i="10"/>
  <c r="H4" i="10" s="1"/>
  <c r="G3" i="10"/>
  <c r="F3" i="10"/>
  <c r="F4" i="10" s="1"/>
  <c r="E3" i="10"/>
  <c r="E4" i="10" s="1"/>
  <c r="D3" i="10"/>
  <c r="D4" i="10" s="1"/>
  <c r="C3" i="10"/>
  <c r="I4" i="9"/>
  <c r="G4" i="9"/>
  <c r="E4" i="9"/>
  <c r="I3" i="9"/>
  <c r="H3" i="9"/>
  <c r="H4" i="9" s="1"/>
  <c r="G3" i="9"/>
  <c r="F3" i="9"/>
  <c r="F4" i="9" s="1"/>
  <c r="E3" i="9"/>
  <c r="D3" i="9"/>
  <c r="D4" i="9" s="1"/>
  <c r="C3" i="9"/>
  <c r="C4" i="9" s="1"/>
  <c r="G4" i="8"/>
  <c r="E4" i="8"/>
  <c r="C4" i="8"/>
  <c r="I3" i="8"/>
  <c r="I4" i="8" s="1"/>
  <c r="H3" i="8"/>
  <c r="H4" i="8" s="1"/>
  <c r="G3" i="8"/>
  <c r="F3" i="8"/>
  <c r="F4" i="8" s="1"/>
  <c r="E3" i="8"/>
  <c r="D3" i="8"/>
  <c r="D4" i="8" s="1"/>
  <c r="C3" i="8"/>
  <c r="I4" i="7"/>
  <c r="E4" i="7"/>
  <c r="C4" i="7"/>
  <c r="I3" i="7"/>
  <c r="H3" i="7"/>
  <c r="H4" i="7" s="1"/>
  <c r="G3" i="7"/>
  <c r="G4" i="7" s="1"/>
  <c r="F3" i="7"/>
  <c r="F4" i="7" s="1"/>
  <c r="E3" i="7"/>
  <c r="D3" i="7"/>
  <c r="D4" i="7" s="1"/>
  <c r="C3" i="7"/>
  <c r="I4" i="6"/>
  <c r="G4" i="6"/>
  <c r="C4" i="6"/>
  <c r="I3" i="6"/>
  <c r="H3" i="6"/>
  <c r="H4" i="6" s="1"/>
  <c r="G3" i="6"/>
  <c r="F3" i="6"/>
  <c r="F4" i="6" s="1"/>
  <c r="E3" i="6"/>
  <c r="E4" i="6" s="1"/>
  <c r="D3" i="6"/>
  <c r="D4" i="6" s="1"/>
  <c r="C3" i="6"/>
  <c r="I4" i="5"/>
  <c r="G4" i="5"/>
  <c r="E4" i="5"/>
  <c r="I3" i="5"/>
  <c r="H3" i="5"/>
  <c r="H4" i="5" s="1"/>
  <c r="G3" i="5"/>
  <c r="F3" i="5"/>
  <c r="F4" i="5" s="1"/>
  <c r="E3" i="5"/>
  <c r="D3" i="5"/>
  <c r="D4" i="5" s="1"/>
  <c r="C3" i="5"/>
  <c r="C4" i="5" s="1"/>
  <c r="G4" i="4"/>
  <c r="E4" i="4"/>
  <c r="C4" i="4"/>
  <c r="I3" i="4"/>
  <c r="I4" i="4" s="1"/>
  <c r="H3" i="4"/>
  <c r="H4" i="4" s="1"/>
  <c r="G3" i="4"/>
  <c r="F3" i="4"/>
  <c r="F4" i="4" s="1"/>
  <c r="E3" i="4"/>
  <c r="D3" i="4"/>
  <c r="D4" i="4" s="1"/>
  <c r="C3" i="4"/>
  <c r="I4" i="3"/>
  <c r="E4" i="3"/>
  <c r="C4" i="3"/>
  <c r="I3" i="3"/>
  <c r="H3" i="3"/>
  <c r="H4" i="3" s="1"/>
  <c r="G3" i="3"/>
  <c r="G4" i="3" s="1"/>
  <c r="F3" i="3"/>
  <c r="F4" i="3" s="1"/>
  <c r="E3" i="3"/>
  <c r="D3" i="3"/>
  <c r="D4" i="3" s="1"/>
  <c r="C3" i="3"/>
  <c r="I4" i="2"/>
  <c r="G4" i="2"/>
  <c r="C4" i="2"/>
  <c r="I3" i="2"/>
  <c r="H3" i="2"/>
  <c r="H4" i="2" s="1"/>
  <c r="G3" i="2"/>
  <c r="F3" i="2"/>
  <c r="F4" i="2" s="1"/>
  <c r="E3" i="2"/>
  <c r="E4" i="2" s="1"/>
  <c r="D3" i="2"/>
  <c r="D4" i="2" s="1"/>
  <c r="C3" i="2"/>
  <c r="I4" i="1"/>
  <c r="G4" i="1"/>
  <c r="E4" i="1"/>
  <c r="I3" i="1"/>
  <c r="H3" i="1"/>
  <c r="H4" i="1" s="1"/>
  <c r="G3" i="1"/>
  <c r="F3" i="1"/>
  <c r="F4" i="1" s="1"/>
  <c r="E3" i="1"/>
  <c r="D3" i="1"/>
  <c r="D4" i="1" s="1"/>
  <c r="C3" i="1"/>
  <c r="C4" i="1" s="1"/>
</calcChain>
</file>

<file path=xl/sharedStrings.xml><?xml version="1.0" encoding="utf-8"?>
<sst xmlns="http://schemas.openxmlformats.org/spreadsheetml/2006/main" count="166" uniqueCount="74">
  <si>
    <t xml:space="preserve">
PLANIFICACIÓN DIARIA</t>
  </si>
  <si>
    <t xml:space="preserve">Semana del:
</t>
  </si>
  <si>
    <t>Introduce la fecha de inicio en la celda C2. Las filas 3 y 4 se actualizan automáticamente con las fechas y los días de la semana correctos.</t>
  </si>
  <si>
    <t>DIA</t>
  </si>
  <si>
    <t xml:space="preserve">TRASLADO A CJM CON ARISAI </t>
  </si>
  <si>
    <t>DE</t>
  </si>
  <si>
    <t>ASUETO</t>
  </si>
  <si>
    <t>NOTAS</t>
  </si>
  <si>
    <t>TAREAS</t>
  </si>
  <si>
    <r>
      <rPr>
        <sz val="10"/>
        <color rgb="FF000000"/>
        <rFont val="Roboto"/>
      </rPr>
      <t xml:space="preserve">(426/ Desarrollo Económico) Sesion de Instalación del Comité del Programa Social "Hecho a mano" a celebrarse en la Capilla del Museo Pantaleón Panduro, dicha Sesión será presidida por la Lcda. Mirna Citlalli Amaya, Asisten </t>
    </r>
    <r>
      <rPr>
        <b/>
        <sz val="10"/>
        <color rgb="FF000000"/>
        <rFont val="Roboto"/>
      </rPr>
      <t>Izeth, Adriana y Judith.</t>
    </r>
  </si>
  <si>
    <r>
      <rPr>
        <sz val="10"/>
        <color rgb="FF000000"/>
        <rFont val="Roboto"/>
      </rPr>
      <t xml:space="preserve">(427/Desarrollo Económico) Sesion de Instalación del Comité del Programa Social "Becas para Estancias Infantiles" a celebrarse en la Capilla del Museo Pantaleón Panduro, dicha Sesión será presidida por la Lcda. Mirna Citlalli Amaya, </t>
    </r>
    <r>
      <rPr>
        <b/>
        <sz val="10"/>
        <color rgb="FF000000"/>
        <rFont val="Roboto"/>
      </rPr>
      <t>Izeth, Adriana, Judith</t>
    </r>
    <r>
      <rPr>
        <sz val="10"/>
        <color rgb="FF000000"/>
        <rFont val="Roboto"/>
      </rPr>
      <t>.</t>
    </r>
  </si>
  <si>
    <t>(768/Capacitación y Desarrolloo Humano) Invitación este próximo lunes 8 de enero se impartirá la conferencia “Derecho a la Salud”. Este evento tendrá lugar en el Cineforo del Centro Cultural El Refugio, ubicado en la calle Donato Guerra # 160, Col. Centro de San Pedro Tlaquepaque, de 10 a 12 horas.</t>
  </si>
  <si>
    <t xml:space="preserve"> </t>
  </si>
  <si>
    <t xml:space="preserve">REUNIÓN COMISARIA Y ASUNTOS INTERNOS CON DINORA- ASISTE YAREMI Y ALEJANDRO PARA CURSO DE FORTALECIMIENTO DE HABILIDADES PERSONAL OPERATIVO - SOLICITAMOS TRASLADO </t>
  </si>
  <si>
    <t xml:space="preserve">TRASLADO A BUFETES JURIDICOS DE UDG CON KARLA </t>
  </si>
  <si>
    <r>
      <rPr>
        <sz val="10"/>
        <color rgb="FF000000"/>
        <rFont val="Roboto"/>
      </rPr>
      <t xml:space="preserve">(Desarrollo Económico) Sesion de Instalación del Comité del Programa Social "Paso a paso por la Niñez de Tlaquepaque" a celebrarse en la Capilla del Museo Pantaleón Panduro, dicha Sesión será presidida por la Lcda. Mirna Citlalli Amaya, </t>
    </r>
    <r>
      <rPr>
        <b/>
        <sz val="10"/>
        <color rgb="FF000000"/>
        <rFont val="Roboto"/>
      </rPr>
      <t>Izeth, Adriana, Judith</t>
    </r>
    <r>
      <rPr>
        <sz val="10"/>
        <color rgb="FF000000"/>
        <rFont val="Roboto"/>
      </rPr>
      <t>.</t>
    </r>
  </si>
  <si>
    <t>(Watssap Agenda) Reunión Virtual de CDM, con Izeth</t>
  </si>
  <si>
    <t>TRASLADO AL MATERNO INFANTIL CON MA.ELENA</t>
  </si>
  <si>
    <t>(Yaremi/Capacitación) Inauguración de la capacitación, Instituto de capacitación policial, acude Izeth, Fer, Alejo y Yare.</t>
  </si>
  <si>
    <t>OPERATIVO DE LIMPIEZA EN LA COLONIA HACIENDA DE SAN MARTIN.</t>
  </si>
  <si>
    <t xml:space="preserve">¨Mesa de Paz¨, Comisaria de Tlajomulco, acude Edith. </t>
  </si>
  <si>
    <t>CARAVANA DE LA SALUD EN COLONIA HACIENDA DE SAN MARTIN</t>
  </si>
  <si>
    <t>CAPACITACIÓN POLICIAL PROTOCOLO ACTUACIÓN- 9:00-11:00, ASISTEN YAREMI Y ALEJANDRO.</t>
  </si>
  <si>
    <t xml:space="preserve">TRASLADO A CJM CON KARLA </t>
  </si>
  <si>
    <t>(YAREMI/CAPACITACIÓN) MESA DE TRABAJO PROTOCOLO DE ACOSO Y HOSTIGAMIENTO SEXUAL EN EL IMMIST, ASISTE IZETH</t>
  </si>
  <si>
    <t>(Oficio 1070/Dif) Sesión de Instalación del comité técnico del Programa Social Tlaquepaque Alimenta, en las instalaciones de la Sala de Ex presidentes</t>
  </si>
  <si>
    <t>VERIFICACIÓN RENAULT EN NIÑOS HEROES 720.</t>
  </si>
  <si>
    <t>REUNIÓN PLANEACIÓN DEL EVENTO "HASTA LAS ESTRELLAS" CON DIRECIÓN EN EL IMMIST</t>
  </si>
  <si>
    <t>(Oficio 773/ Capacitación y Desarrollo Humano) Conferencia ¨Interes Superior de la Niñez¨, en el Cineforo del Centro Cultural El Refugio, Asiste Karla</t>
  </si>
  <si>
    <t>(Oficio 1643/ Construcción) Sesión de Instalación del Comité Técnico del programa social: “Te Queremos con Talento”, la cual tendrá lugar en Construcción de la Comunidad</t>
  </si>
  <si>
    <t>CAPACITACIÓN POLICIAL PROTOCOLO DE ACTUACIÓN DE 11:00 A 13:00 HORAS, ASISTEN Alejo y Yaremi.</t>
  </si>
  <si>
    <t>(Oficio 1649/ Construcción) Sesión de Instalación del Comité Técnico del programa social: “Te Queremos Familia”, la cual tendrá lugar en Construcción de la Comunidad a las 11:10 am.</t>
  </si>
  <si>
    <t>(Oficio 1658/ Construcción) Sesión de Instalación del Comité Técnico del programa social: “Queremos Cuidarte”, la cual tendrá lugar en Construcción de la Comunidad a las 11:20 am</t>
  </si>
  <si>
    <t>(Oficio 16648/ Construcción) Sesión de instalación del Comité Técnico del programa social: “Te Queremos Jefa”, la cual tendrá lugar a las 11:30 horas en Construcción de la Comunidad.</t>
  </si>
  <si>
    <t>(Circular 167/Prevención Social del Delito) Evento denominado “La carrera policial, como una travesía de desafíos y triunfos”, en las instalaciones del Cineforo del Centro Cultural El Refugio en un horario de las 09:00 a las 13:30 horas.</t>
  </si>
  <si>
    <t>CAPACITACIÓN POLICIAL PROTOCOLO ACTUACIÓN DE 10:00 A 12:00 HORAS, ASISTEN AlLEJANDRO Y AURORA.</t>
  </si>
  <si>
    <t>(Watssap Agenda/ Yaremi) Aperture de bienvenida a los círculos de mujeres en IMMIST, Asiste Izeth</t>
  </si>
  <si>
    <t>Mesa de Trabajo con Mara y Fer para acordar ruta de comunicación e impresos .</t>
  </si>
  <si>
    <t>CIRCULO DE MUJERES EN IMMIST</t>
  </si>
  <si>
    <t>Reunión con LAVARTEX EN IMMIST, Asiste Aurora , Yaremi y Fer</t>
  </si>
  <si>
    <t xml:space="preserve">Mesa de trabajo Bibliotecas, Premio nacional de la ceramica, Cultura, Academia Municipal, Medio Ambiente, IMJUVET, Servicios Especiales en IMMIST, Asiste izeth, Aurora, Fer </t>
  </si>
  <si>
    <t>Scauting Bosque Urbano con Servicios Especiales, Asiste Yaremi, Aurora Fernanda</t>
  </si>
  <si>
    <t>(Yaremi/Agenda Capacitación) Grupo de enfoque con la Dra. Macarena del Colegio de Jalisco en IMMIST- Participan: Arisai  Edith, Laura, Yaremi , Aurora, Izeth</t>
  </si>
  <si>
    <t>(Agenda / Capacitación Immist) Reunión iniciativa privada Hasta las Estrellas. por zoom, Asiste Yaremi</t>
  </si>
  <si>
    <t>(Yaremi/Agenda Capacitación) Grupo de enfoque con la Dra. Macarena del Colegio de Jalisco en IMMIST- Participan: Ma. Elena, Edith, Laura, Yaremi , Aurora, Izeth</t>
  </si>
  <si>
    <t>TRASLADO A CJM Y CIUDAD NIÑEZ CON ARISAI</t>
  </si>
  <si>
    <t>Intituto policial se 12:30 a 15:00, Asiste olga, adriana</t>
  </si>
  <si>
    <t>(Agenda Capacitación) Scouting a bosque urbano, Asiste Capacitación completa</t>
  </si>
  <si>
    <t>TRASLADO A CJM CON BELEN</t>
  </si>
  <si>
    <t>CAPACITACIÓN POLICIAL PROTOCOLO ACTUACIÓN DE 9:00 A 11:00 AM, ASISTE ALEJANDRO Y AURORA</t>
  </si>
  <si>
    <t>(Gabriela/Contabilidad) Llevar a Lorena al Archivo Municipal</t>
  </si>
  <si>
    <t>Mesa de Trabajo en IMMIST con Mara y Fernanda para acordar ruta de comunicación e impresos a las 9:30 am</t>
  </si>
  <si>
    <t>VERIFICACIÓN AVANZA EN NIÑOS HEROES 720.</t>
  </si>
  <si>
    <t>CIRCULO DE MUJERES EN CENTRO DE REHABILITACIÓN (CALLE INDEPENDENCIA 416, CENTRO TLAQUEPAQUE) ASISTE OLGA</t>
  </si>
  <si>
    <t>(Watsap/Agenda) Acompañar a la presidenta a Parque de la Victoria, Tema "CDM", Asiste Izeth</t>
  </si>
  <si>
    <t>TRASLADO A JUZGADOS MUNICIPAES CON BELEN</t>
  </si>
  <si>
    <t>(Agenda Immist/ Yaremi) Reunión con la asociación Maty (mujeres que capacitan a mujeres emprendedorasa), Asiste Izeth y Yaremi</t>
  </si>
  <si>
    <t>(Oficio 12/ Desarrollo Economico) Sesión Ordinaria programa " Hecho a Mano" en Desarrollo Económico</t>
  </si>
  <si>
    <t xml:space="preserve">(Yare) Scouting Bosque Urbano para Evento Hasta las Estrellas </t>
  </si>
  <si>
    <t>(Oficio 19/Desarrollo Economico) Sesión Ordinaria programa " Hecho a Mano" en Desarrollo Económico</t>
  </si>
  <si>
    <t>TRASLADO A CJM CON ABIGAIL</t>
  </si>
  <si>
    <t xml:space="preserve">CIRCULO DE MUJERES IMMIST -Tema: Violencia y plan de seguridad </t>
  </si>
  <si>
    <t xml:space="preserve">Junta de Trabajo Comisaria, Proteccion civil, Servicios Medicos Immist Yare Izeth, Aurora, Alejo 10 AM </t>
  </si>
  <si>
    <t>Scauting Bosque Urbano Alumbrado Yare- Adriana Raquel</t>
  </si>
  <si>
    <t>(ADRIAN MACIAS) CITA EN DIF CON LA LCDA.MARICHUY, ASISTE IZETH</t>
  </si>
  <si>
    <t>CIRCULO DE MUJERES IMMIST</t>
  </si>
  <si>
    <t>(WATSAP/ADRIANA) CITA SAT, ASISTE IZETH</t>
  </si>
  <si>
    <t>JUNTA DE GOBIERNO IMMIST EN SALA DE EXPRESIDENTES</t>
  </si>
  <si>
    <t>(Miguel) Evento protocolario de la Firma de Convenio de Colaboración con el ITEI Jalisco, Asisten Izeth, Miguel y Ahumada</t>
  </si>
  <si>
    <t>Hasta las estrellas</t>
  </si>
  <si>
    <t>8M</t>
  </si>
  <si>
    <t>(EDITH/POLITICAS IMMIST) REUNIÓN REGIONAL DE MESA DE PAZ EN IMMIST, ASISTEN LAURA E IZETH DE 8:00 A 11:00 AM</t>
  </si>
  <si>
    <t>BAZAR NOS QUEREMOS LIBRES, EXPLANADA DEL JARDIN HIDALGO</t>
  </si>
  <si>
    <t>CAPACITACIÓN A SERVIDORES PUBLICOS SOBRE "PROTOCOLO PARA PREVENIR, ATENDER Y SANCIONAR EL HOSTIGAMIENTO SEXUAL EN LA ADMINISTRACIÓN PUBLICA" EN CINE FORO, IMPARTEN ALEJANDRO- AURORA- PAOLA - YAREMI -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</si>
</sst>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&quot; &quot;d"/>
    <numFmt numFmtId="165" formatCode="m&quot;/&quot;d"/>
    <numFmt numFmtId="166" formatCode="dd&quot;/&quot;mm"/>
    <numFmt numFmtId="167" formatCode="hh&quot;:&quot;mm&quot; &quot;"/>
    <numFmt numFmtId="168" formatCode="h:mm\ AM/PM"/>
    <numFmt numFmtId="169" formatCode="h&quot;:&quot;mm&quot; &quot;AM/PM&quot; &quot;"/>
  </numFmts>
  <fonts count="37" x14ac:knownFonts="1">
    <font>
      <sz val="10"/>
      <color rgb="FF000000"/>
      <name val="Arial"/>
    </font>
    <font>
      <b/>
      <sz val="10"/>
      <color rgb="FFFFFFFF"/>
      <name val="Roboto"/>
    </font>
    <font>
      <sz val="21"/>
      <color rgb="FFFFFFFF"/>
      <name val="Roboto"/>
    </font>
    <font>
      <sz val="10"/>
      <name val="Arial"/>
    </font>
    <font>
      <i/>
      <sz val="10"/>
      <color rgb="FFFFFFFF"/>
      <name val="Roboto"/>
    </font>
    <font>
      <sz val="11"/>
      <color rgb="FFFFFFFF"/>
      <name val="Roboto"/>
    </font>
    <font>
      <b/>
      <sz val="11"/>
      <color rgb="FFFFFFFF"/>
      <name val="Roboto"/>
    </font>
    <font>
      <sz val="10"/>
      <color rgb="FF666666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0"/>
      <name val="Roboto"/>
    </font>
    <font>
      <sz val="21"/>
      <color rgb="FF555555"/>
      <name val="Roboto"/>
    </font>
    <font>
      <sz val="10"/>
      <color rgb="FF555555"/>
      <name val="Roboto"/>
    </font>
    <font>
      <b/>
      <sz val="10"/>
      <color rgb="FF555555"/>
      <name val="Roboto"/>
    </font>
    <font>
      <sz val="10"/>
      <color rgb="FF000000"/>
      <name val="Roboto"/>
    </font>
    <font>
      <sz val="12"/>
      <name val="Roboto"/>
    </font>
    <font>
      <b/>
      <sz val="12"/>
      <color rgb="FF0F9D58"/>
      <name val="Roboto"/>
    </font>
    <font>
      <sz val="10"/>
      <color rgb="FF434343"/>
      <name val="Roboto"/>
    </font>
    <font>
      <b/>
      <sz val="10"/>
      <name val="Montserrat"/>
    </font>
    <font>
      <sz val="9"/>
      <name val="Montserrat"/>
    </font>
    <font>
      <sz val="9"/>
      <color rgb="FFFFFFFF"/>
      <name val="Montserrat"/>
    </font>
    <font>
      <sz val="10"/>
      <name val="Montserrat"/>
    </font>
    <font>
      <sz val="10"/>
      <name val="Montserrat"/>
    </font>
    <font>
      <sz val="9"/>
      <color rgb="FF000000"/>
      <name val="Montserrat"/>
    </font>
    <font>
      <sz val="8"/>
      <color rgb="FF000000"/>
      <name val="Montserrat"/>
    </font>
    <font>
      <sz val="11"/>
      <name val="Montserrat"/>
    </font>
    <font>
      <sz val="12"/>
      <name val="Montserrat"/>
    </font>
    <font>
      <sz val="10"/>
      <color rgb="FF000000"/>
      <name val="Montserrat"/>
    </font>
    <font>
      <b/>
      <sz val="16"/>
      <color rgb="FF555555"/>
      <name val="Roboto"/>
    </font>
    <font>
      <sz val="10"/>
      <name val="Arial"/>
    </font>
    <font>
      <b/>
      <sz val="10"/>
      <color rgb="FF000000"/>
      <name val="Roboto"/>
    </font>
    <font>
      <b/>
      <sz val="14"/>
      <color rgb="FF555555"/>
      <name val="Roboto"/>
    </font>
    <font>
      <b/>
      <sz val="25"/>
      <color rgb="FFFFFFFF"/>
      <name val="Nunito"/>
    </font>
    <font>
      <sz val="19"/>
      <name val="Montserrat"/>
    </font>
    <font>
      <sz val="10"/>
      <color rgb="FFFFFFFF"/>
      <name val="Roboto"/>
    </font>
    <font>
      <b/>
      <sz val="10"/>
      <color rgb="FF434343"/>
      <name val="Roboto"/>
    </font>
    <font>
      <sz val="10"/>
      <name val="Arial"/>
    </font>
  </fonts>
  <fills count="2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F9D58"/>
        <bgColor rgb="FF0F9D58"/>
      </patternFill>
    </fill>
    <fill>
      <patternFill patternType="solid">
        <fgColor rgb="FFD5A6BD"/>
        <bgColor rgb="FFD5A6BD"/>
      </patternFill>
    </fill>
    <fill>
      <patternFill patternType="solid">
        <fgColor rgb="FFD9D2E9"/>
        <bgColor rgb="FFD9D2E9"/>
      </patternFill>
    </fill>
    <fill>
      <patternFill patternType="solid">
        <fgColor rgb="FFFF9900"/>
        <bgColor rgb="FFFF9900"/>
      </patternFill>
    </fill>
    <fill>
      <patternFill patternType="solid">
        <fgColor rgb="FFB4A7D6"/>
        <bgColor rgb="FFB4A7D6"/>
      </patternFill>
    </fill>
    <fill>
      <patternFill patternType="solid">
        <fgColor rgb="FF9900FF"/>
        <bgColor rgb="FF9900F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674EA7"/>
        <bgColor rgb="FF674EA7"/>
      </patternFill>
    </fill>
  </fills>
  <borders count="14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 style="thin">
        <color rgb="FF004D40"/>
      </left>
      <right/>
      <top/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F3F3F3"/>
      </bottom>
      <diagonal/>
    </border>
    <border>
      <left/>
      <right/>
      <top/>
      <bottom style="thin">
        <color rgb="FFF3F3F3"/>
      </bottom>
      <diagonal/>
    </border>
    <border>
      <left/>
      <right/>
      <top style="thin">
        <color rgb="FFD9D9D9"/>
      </top>
      <bottom/>
      <diagonal/>
    </border>
    <border>
      <left/>
      <right style="thin">
        <color rgb="FF004D40"/>
      </right>
      <top style="thin">
        <color rgb="FF004D40"/>
      </top>
      <bottom/>
      <diagonal/>
    </border>
    <border>
      <left/>
      <right style="thin">
        <color rgb="FF004D40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2" borderId="1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4" fontId="6" fillId="2" borderId="0" xfId="0" applyNumberFormat="1" applyFont="1" applyFill="1" applyAlignment="1">
      <alignment horizontal="left" vertical="top"/>
    </xf>
    <xf numFmtId="165" fontId="7" fillId="0" borderId="0" xfId="0" applyNumberFormat="1" applyFont="1" applyAlignment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4" xfId="0" applyFont="1" applyBorder="1" applyAlignment="1"/>
    <xf numFmtId="0" fontId="9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vertical="center"/>
    </xf>
    <xf numFmtId="167" fontId="8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168" fontId="12" fillId="0" borderId="6" xfId="0" applyNumberFormat="1" applyFont="1" applyBorder="1" applyAlignment="1">
      <alignment vertical="center" wrapText="1"/>
    </xf>
    <xf numFmtId="167" fontId="8" fillId="3" borderId="6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8" fontId="11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 applyAlignment="1"/>
    <xf numFmtId="0" fontId="8" fillId="0" borderId="0" xfId="0" applyFont="1" applyAlignment="1">
      <alignment horizontal="left" wrapText="1"/>
    </xf>
    <xf numFmtId="168" fontId="8" fillId="0" borderId="0" xfId="0" applyNumberFormat="1" applyFont="1" applyAlignment="1">
      <alignment horizontal="left" wrapText="1"/>
    </xf>
    <xf numFmtId="0" fontId="10" fillId="5" borderId="0" xfId="0" applyFont="1" applyFill="1" applyAlignment="1">
      <alignment vertical="center" wrapText="1"/>
    </xf>
    <xf numFmtId="168" fontId="10" fillId="5" borderId="0" xfId="0" applyNumberFormat="1" applyFont="1" applyFill="1" applyAlignment="1">
      <alignment vertical="center" wrapText="1"/>
    </xf>
    <xf numFmtId="0" fontId="3" fillId="3" borderId="0" xfId="0" applyFont="1" applyFill="1"/>
    <xf numFmtId="0" fontId="14" fillId="3" borderId="6" xfId="0" applyFont="1" applyFill="1" applyBorder="1" applyAlignment="1">
      <alignment vertical="center" wrapText="1"/>
    </xf>
    <xf numFmtId="0" fontId="18" fillId="6" borderId="0" xfId="0" applyFont="1" applyFill="1" applyAlignment="1">
      <alignment horizontal="center" wrapText="1"/>
    </xf>
    <xf numFmtId="0" fontId="14" fillId="7" borderId="6" xfId="0" applyFont="1" applyFill="1" applyBorder="1" applyAlignment="1">
      <alignment vertical="center" wrapText="1"/>
    </xf>
    <xf numFmtId="0" fontId="14" fillId="8" borderId="6" xfId="0" applyFont="1" applyFill="1" applyBorder="1" applyAlignment="1">
      <alignment vertical="center" wrapText="1"/>
    </xf>
    <xf numFmtId="0" fontId="19" fillId="9" borderId="0" xfId="0" applyFont="1" applyFill="1" applyAlignment="1">
      <alignment wrapText="1"/>
    </xf>
    <xf numFmtId="0" fontId="13" fillId="3" borderId="6" xfId="0" applyFont="1" applyFill="1" applyBorder="1" applyAlignment="1">
      <alignment vertical="center" wrapText="1"/>
    </xf>
    <xf numFmtId="168" fontId="12" fillId="3" borderId="6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20" fillId="10" borderId="0" xfId="0" applyFont="1" applyFill="1" applyAlignment="1">
      <alignment horizontal="center" wrapText="1"/>
    </xf>
    <xf numFmtId="0" fontId="14" fillId="11" borderId="9" xfId="0" applyFont="1" applyFill="1" applyBorder="1" applyAlignment="1">
      <alignment vertical="center" wrapText="1"/>
    </xf>
    <xf numFmtId="0" fontId="21" fillId="9" borderId="0" xfId="0" applyFont="1" applyFill="1" applyAlignment="1">
      <alignment wrapText="1"/>
    </xf>
    <xf numFmtId="0" fontId="14" fillId="0" borderId="6" xfId="0" applyFont="1" applyBorder="1" applyAlignment="1">
      <alignment vertical="center" wrapText="1"/>
    </xf>
    <xf numFmtId="0" fontId="22" fillId="9" borderId="0" xfId="0" applyFont="1" applyFill="1" applyAlignment="1">
      <alignment wrapText="1"/>
    </xf>
    <xf numFmtId="0" fontId="10" fillId="12" borderId="5" xfId="0" applyFont="1" applyFill="1" applyBorder="1" applyAlignment="1">
      <alignment vertical="center"/>
    </xf>
    <xf numFmtId="167" fontId="8" fillId="12" borderId="6" xfId="0" applyNumberFormat="1" applyFont="1" applyFill="1" applyBorder="1" applyAlignment="1">
      <alignment horizontal="right" vertical="center" wrapText="1"/>
    </xf>
    <xf numFmtId="0" fontId="12" fillId="12" borderId="6" xfId="0" applyFont="1" applyFill="1" applyBorder="1" applyAlignment="1">
      <alignment vertical="center" wrapText="1"/>
    </xf>
    <xf numFmtId="0" fontId="14" fillId="12" borderId="6" xfId="0" applyFont="1" applyFill="1" applyBorder="1" applyAlignment="1">
      <alignment vertical="center" wrapText="1"/>
    </xf>
    <xf numFmtId="0" fontId="3" fillId="12" borderId="0" xfId="0" applyFont="1" applyFill="1"/>
    <xf numFmtId="0" fontId="23" fillId="13" borderId="0" xfId="0" applyFont="1" applyFill="1" applyAlignment="1">
      <alignment wrapText="1"/>
    </xf>
    <xf numFmtId="0" fontId="22" fillId="7" borderId="0" xfId="0" applyFont="1" applyFill="1" applyAlignment="1">
      <alignment wrapText="1"/>
    </xf>
    <xf numFmtId="0" fontId="21" fillId="7" borderId="0" xfId="0" applyFont="1" applyFill="1" applyAlignment="1">
      <alignment wrapText="1"/>
    </xf>
    <xf numFmtId="0" fontId="24" fillId="14" borderId="0" xfId="0" applyFont="1" applyFill="1" applyAlignment="1">
      <alignment wrapText="1"/>
    </xf>
    <xf numFmtId="0" fontId="25" fillId="13" borderId="0" xfId="0" applyFont="1" applyFill="1" applyAlignment="1">
      <alignment wrapText="1"/>
    </xf>
    <xf numFmtId="0" fontId="14" fillId="13" borderId="6" xfId="0" applyFont="1" applyFill="1" applyBorder="1" applyAlignment="1">
      <alignment vertical="center" wrapText="1"/>
    </xf>
    <xf numFmtId="0" fontId="26" fillId="1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7" fillId="9" borderId="0" xfId="0" applyFont="1" applyFill="1" applyAlignment="1">
      <alignment horizontal="left" wrapText="1"/>
    </xf>
    <xf numFmtId="0" fontId="14" fillId="0" borderId="5" xfId="0" applyFont="1" applyBorder="1" applyAlignment="1">
      <alignment vertical="center" wrapText="1"/>
    </xf>
    <xf numFmtId="167" fontId="8" fillId="12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4" fillId="12" borderId="10" xfId="0" applyFont="1" applyFill="1" applyBorder="1" applyAlignment="1">
      <alignment vertical="center" wrapText="1"/>
    </xf>
    <xf numFmtId="0" fontId="19" fillId="7" borderId="0" xfId="0" applyFont="1" applyFill="1" applyAlignment="1">
      <alignment wrapText="1"/>
    </xf>
    <xf numFmtId="0" fontId="12" fillId="3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27" fillId="7" borderId="0" xfId="0" applyFont="1" applyFill="1" applyAlignment="1">
      <alignment wrapText="1"/>
    </xf>
    <xf numFmtId="0" fontId="1" fillId="15" borderId="1" xfId="0" applyFont="1" applyFill="1" applyBorder="1" applyAlignment="1"/>
    <xf numFmtId="0" fontId="4" fillId="15" borderId="2" xfId="0" applyFont="1" applyFill="1" applyBorder="1" applyAlignment="1">
      <alignment horizontal="right"/>
    </xf>
    <xf numFmtId="0" fontId="5" fillId="15" borderId="3" xfId="0" applyFont="1" applyFill="1" applyBorder="1" applyAlignment="1">
      <alignment horizontal="left" vertical="top"/>
    </xf>
    <xf numFmtId="0" fontId="5" fillId="15" borderId="0" xfId="0" applyFont="1" applyFill="1" applyAlignment="1">
      <alignment horizontal="left" vertical="top"/>
    </xf>
    <xf numFmtId="164" fontId="6" fillId="15" borderId="0" xfId="0" applyNumberFormat="1" applyFont="1" applyFill="1" applyAlignment="1">
      <alignment horizontal="left" vertical="top"/>
    </xf>
    <xf numFmtId="167" fontId="8" fillId="12" borderId="0" xfId="0" applyNumberFormat="1" applyFont="1" applyFill="1" applyAlignment="1">
      <alignment horizontal="right" vertical="center" wrapText="1"/>
    </xf>
    <xf numFmtId="0" fontId="12" fillId="12" borderId="0" xfId="0" applyFont="1" applyFill="1" applyAlignment="1">
      <alignment vertical="center" wrapText="1"/>
    </xf>
    <xf numFmtId="0" fontId="12" fillId="12" borderId="0" xfId="0" applyFont="1" applyFill="1" applyAlignment="1">
      <alignment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1" fillId="16" borderId="0" xfId="0" applyFont="1" applyFill="1" applyAlignment="1">
      <alignment wrapText="1"/>
    </xf>
    <xf numFmtId="0" fontId="12" fillId="3" borderId="5" xfId="0" applyFont="1" applyFill="1" applyBorder="1" applyAlignment="1">
      <alignment vertical="center" wrapText="1"/>
    </xf>
    <xf numFmtId="0" fontId="21" fillId="16" borderId="0" xfId="0" applyFont="1" applyFill="1" applyAlignment="1">
      <alignment horizontal="left" wrapText="1"/>
    </xf>
    <xf numFmtId="0" fontId="29" fillId="3" borderId="0" xfId="0" applyFont="1" applyFill="1" applyAlignment="1"/>
    <xf numFmtId="0" fontId="22" fillId="3" borderId="0" xfId="0" applyFont="1" applyFill="1" applyAlignment="1">
      <alignment wrapText="1"/>
    </xf>
    <xf numFmtId="0" fontId="21" fillId="17" borderId="0" xfId="0" applyFont="1" applyFill="1" applyAlignment="1">
      <alignment wrapText="1"/>
    </xf>
    <xf numFmtId="0" fontId="29" fillId="0" borderId="0" xfId="0" applyFont="1" applyAlignment="1"/>
    <xf numFmtId="0" fontId="22" fillId="7" borderId="0" xfId="0" applyFont="1" applyFill="1" applyAlignment="1">
      <alignment wrapText="1"/>
    </xf>
    <xf numFmtId="0" fontId="14" fillId="11" borderId="6" xfId="0" applyFont="1" applyFill="1" applyBorder="1" applyAlignment="1">
      <alignment vertical="center" wrapText="1"/>
    </xf>
    <xf numFmtId="0" fontId="30" fillId="17" borderId="6" xfId="0" applyFont="1" applyFill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11" borderId="6" xfId="0" applyFont="1" applyFill="1" applyBorder="1" applyAlignment="1">
      <alignment vertical="center" wrapText="1"/>
    </xf>
    <xf numFmtId="0" fontId="32" fillId="14" borderId="0" xfId="0" applyFont="1" applyFill="1" applyAlignment="1">
      <alignment wrapText="1"/>
    </xf>
    <xf numFmtId="0" fontId="1" fillId="18" borderId="1" xfId="0" applyFont="1" applyFill="1" applyBorder="1" applyAlignment="1"/>
    <xf numFmtId="0" fontId="4" fillId="18" borderId="2" xfId="0" applyFont="1" applyFill="1" applyBorder="1" applyAlignment="1">
      <alignment horizontal="right"/>
    </xf>
    <xf numFmtId="0" fontId="5" fillId="18" borderId="3" xfId="0" applyFont="1" applyFill="1" applyBorder="1" applyAlignment="1">
      <alignment horizontal="left" vertical="top"/>
    </xf>
    <xf numFmtId="0" fontId="5" fillId="18" borderId="0" xfId="0" applyFont="1" applyFill="1" applyAlignment="1">
      <alignment horizontal="left" vertical="top"/>
    </xf>
    <xf numFmtId="164" fontId="6" fillId="18" borderId="0" xfId="0" applyNumberFormat="1" applyFont="1" applyFill="1" applyAlignment="1">
      <alignment horizontal="left" vertical="top"/>
    </xf>
    <xf numFmtId="0" fontId="33" fillId="14" borderId="0" xfId="0" applyFont="1" applyFill="1" applyAlignment="1">
      <alignment horizontal="center" wrapText="1"/>
    </xf>
    <xf numFmtId="0" fontId="34" fillId="18" borderId="1" xfId="0" applyFont="1" applyFill="1" applyBorder="1" applyAlignment="1"/>
    <xf numFmtId="167" fontId="8" fillId="0" borderId="0" xfId="0" applyNumberFormat="1" applyFont="1" applyAlignment="1">
      <alignment horizontal="right" vertical="center" wrapText="1"/>
    </xf>
    <xf numFmtId="168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0" fillId="11" borderId="0" xfId="0" applyFont="1" applyFill="1" applyAlignment="1">
      <alignment vertical="center" wrapText="1"/>
    </xf>
    <xf numFmtId="0" fontId="12" fillId="12" borderId="6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69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35" fillId="0" borderId="4" xfId="0" applyFont="1" applyBorder="1" applyAlignment="1">
      <alignment horizontal="center" vertical="top"/>
    </xf>
    <xf numFmtId="20" fontId="8" fillId="0" borderId="6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/>
    <xf numFmtId="0" fontId="36" fillId="0" borderId="0" xfId="0" applyFont="1"/>
    <xf numFmtId="0" fontId="34" fillId="19" borderId="1" xfId="0" applyFont="1" applyFill="1" applyBorder="1" applyAlignment="1"/>
    <xf numFmtId="0" fontId="4" fillId="19" borderId="2" xfId="0" applyFont="1" applyFill="1" applyBorder="1" applyAlignment="1">
      <alignment horizontal="right"/>
    </xf>
    <xf numFmtId="0" fontId="34" fillId="19" borderId="12" xfId="0" applyFont="1" applyFill="1" applyBorder="1" applyAlignment="1"/>
    <xf numFmtId="0" fontId="5" fillId="19" borderId="3" xfId="0" applyFont="1" applyFill="1" applyBorder="1" applyAlignment="1">
      <alignment horizontal="left" vertical="top"/>
    </xf>
    <xf numFmtId="0" fontId="5" fillId="19" borderId="0" xfId="0" applyFont="1" applyFill="1" applyAlignment="1">
      <alignment horizontal="left" vertical="top"/>
    </xf>
    <xf numFmtId="164" fontId="6" fillId="19" borderId="0" xfId="0" applyNumberFormat="1" applyFont="1" applyFill="1" applyAlignment="1">
      <alignment horizontal="left" vertical="top"/>
    </xf>
    <xf numFmtId="0" fontId="5" fillId="19" borderId="13" xfId="0" applyFont="1" applyFill="1" applyBorder="1" applyAlignment="1">
      <alignment horizontal="left" vertical="top"/>
    </xf>
    <xf numFmtId="0" fontId="12" fillId="12" borderId="0" xfId="0" applyFont="1" applyFill="1" applyAlignment="1">
      <alignment vertical="center"/>
    </xf>
    <xf numFmtId="0" fontId="17" fillId="0" borderId="8" xfId="0" applyFont="1" applyBorder="1" applyAlignment="1">
      <alignment horizontal="left" wrapText="1"/>
    </xf>
    <xf numFmtId="0" fontId="3" fillId="0" borderId="8" xfId="0" applyFont="1" applyBorder="1"/>
    <xf numFmtId="0" fontId="2" fillId="2" borderId="2" xfId="0" applyFont="1" applyFill="1" applyBorder="1" applyAlignment="1">
      <alignment horizontal="left"/>
    </xf>
    <xf numFmtId="0" fontId="3" fillId="0" borderId="2" xfId="0" applyFont="1" applyBorder="1"/>
    <xf numFmtId="0" fontId="4" fillId="2" borderId="0" xfId="0" applyFont="1" applyFill="1" applyAlignment="1">
      <alignment horizontal="right" vertical="top"/>
    </xf>
    <xf numFmtId="0" fontId="0" fillId="0" borderId="0" xfId="0" applyFont="1" applyAlignment="1"/>
    <xf numFmtId="0" fontId="17" fillId="0" borderId="4" xfId="0" applyFont="1" applyBorder="1" applyAlignment="1">
      <alignment horizontal="left" wrapText="1"/>
    </xf>
    <xf numFmtId="0" fontId="3" fillId="0" borderId="4" xfId="0" applyFont="1" applyBorder="1"/>
    <xf numFmtId="0" fontId="2" fillId="15" borderId="2" xfId="0" applyFont="1" applyFill="1" applyBorder="1" applyAlignment="1">
      <alignment horizontal="left"/>
    </xf>
    <xf numFmtId="0" fontId="4" fillId="15" borderId="0" xfId="0" applyFont="1" applyFill="1" applyAlignment="1">
      <alignment horizontal="right" vertical="top"/>
    </xf>
    <xf numFmtId="0" fontId="2" fillId="18" borderId="2" xfId="0" applyFont="1" applyFill="1" applyBorder="1" applyAlignment="1">
      <alignment horizontal="left"/>
    </xf>
    <xf numFmtId="0" fontId="4" fillId="18" borderId="0" xfId="0" applyFont="1" applyFill="1" applyAlignment="1">
      <alignment horizontal="right" vertical="top"/>
    </xf>
    <xf numFmtId="0" fontId="2" fillId="19" borderId="2" xfId="0" applyFont="1" applyFill="1" applyBorder="1" applyAlignment="1">
      <alignment horizontal="left"/>
    </xf>
    <xf numFmtId="0" fontId="4" fillId="19" borderId="0" xfId="0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EAD3"/>
    <outlinePr summaryBelow="0" summaryRight="0"/>
  </sheetPr>
  <dimension ref="A1:I1000"/>
  <sheetViews>
    <sheetView showGridLines="0" tabSelected="1"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  <col min="10" max="25" width="2.5703125" customWidth="1"/>
  </cols>
  <sheetData>
    <row r="1" spans="1:9" ht="6" customHeight="1" x14ac:dyDescent="0.4">
      <c r="A1" s="1"/>
      <c r="B1" s="123" t="s">
        <v>0</v>
      </c>
      <c r="C1" s="124"/>
      <c r="D1" s="124"/>
      <c r="E1" s="2"/>
      <c r="F1" s="2"/>
      <c r="G1" s="2"/>
      <c r="H1" s="2"/>
      <c r="I1" s="2"/>
    </row>
    <row r="2" spans="1:9" ht="6" customHeight="1" x14ac:dyDescent="0.2">
      <c r="A2" s="3"/>
      <c r="B2" s="4" t="s">
        <v>1</v>
      </c>
      <c r="C2" s="5">
        <v>45292</v>
      </c>
      <c r="D2" s="125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45292</v>
      </c>
      <c r="D3" s="8">
        <f>C2+1</f>
        <v>45293</v>
      </c>
      <c r="E3" s="8">
        <f>C2+2</f>
        <v>45294</v>
      </c>
      <c r="F3" s="8">
        <f>C2+3</f>
        <v>45295</v>
      </c>
      <c r="G3" s="8">
        <f>C2+4</f>
        <v>45296</v>
      </c>
      <c r="H3" s="8">
        <f>C2+5</f>
        <v>45297</v>
      </c>
      <c r="I3" s="8">
        <f>C2+6</f>
        <v>45298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4" t="s">
        <v>3</v>
      </c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18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21"/>
      <c r="D7" s="22"/>
      <c r="E7" s="16"/>
      <c r="F7" s="22"/>
      <c r="G7" s="23" t="s">
        <v>4</v>
      </c>
      <c r="H7" s="22"/>
      <c r="I7" s="22"/>
    </row>
    <row r="8" spans="1:9" ht="22.5" customHeight="1" x14ac:dyDescent="0.2">
      <c r="A8" s="12"/>
      <c r="B8" s="17">
        <v>0.41666666666666669</v>
      </c>
      <c r="C8" s="18"/>
      <c r="D8" s="20"/>
      <c r="E8" s="20"/>
      <c r="F8" s="20"/>
      <c r="G8" s="20"/>
      <c r="H8" s="20"/>
      <c r="I8" s="20"/>
    </row>
    <row r="9" spans="1:9" ht="22.5" customHeight="1" x14ac:dyDescent="0.2">
      <c r="A9" s="12"/>
      <c r="B9" s="13">
        <v>0.4375</v>
      </c>
      <c r="C9" s="14"/>
      <c r="D9" s="24"/>
      <c r="E9" s="24"/>
      <c r="F9" s="24"/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18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21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18" t="s">
        <v>5</v>
      </c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21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18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21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18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18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21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18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4" t="s">
        <v>6</v>
      </c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27"/>
      <c r="C29" s="128"/>
      <c r="D29" s="128"/>
      <c r="E29" s="128"/>
      <c r="G29" s="127"/>
      <c r="H29" s="128"/>
      <c r="I29" s="128"/>
    </row>
    <row r="30" spans="1:9" ht="22.5" customHeight="1" x14ac:dyDescent="0.2">
      <c r="A30" s="28"/>
      <c r="B30" s="121"/>
      <c r="C30" s="122"/>
      <c r="D30" s="122"/>
      <c r="E30" s="122"/>
      <c r="F30" s="28"/>
      <c r="G30" s="121"/>
      <c r="H30" s="122"/>
      <c r="I30" s="122"/>
    </row>
    <row r="31" spans="1:9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  <row r="36" spans="1:9" ht="6" customHeight="1" x14ac:dyDescent="0.2"/>
    <row r="37" spans="1:9" ht="6" customHeight="1" x14ac:dyDescent="0.2"/>
    <row r="38" spans="1:9" ht="6" customHeight="1" x14ac:dyDescent="0.2"/>
    <row r="39" spans="1:9" ht="6" customHeight="1" x14ac:dyDescent="0.2"/>
    <row r="40" spans="1:9" ht="6" customHeight="1" x14ac:dyDescent="0.2"/>
    <row r="41" spans="1:9" ht="6" customHeight="1" x14ac:dyDescent="0.2"/>
    <row r="42" spans="1:9" ht="6" customHeight="1" x14ac:dyDescent="0.2"/>
    <row r="43" spans="1:9" ht="6" customHeight="1" x14ac:dyDescent="0.2"/>
    <row r="44" spans="1:9" ht="6" customHeight="1" x14ac:dyDescent="0.2"/>
    <row r="45" spans="1:9" ht="6" customHeight="1" x14ac:dyDescent="0.2"/>
    <row r="46" spans="1:9" ht="6" customHeight="1" x14ac:dyDescent="0.2"/>
    <row r="47" spans="1:9" ht="6" customHeight="1" x14ac:dyDescent="0.2"/>
    <row r="48" spans="1:9" ht="6" customHeight="1" x14ac:dyDescent="0.2"/>
    <row r="49" ht="6" customHeight="1" x14ac:dyDescent="0.2"/>
    <row r="50" ht="6" customHeight="1" x14ac:dyDescent="0.2"/>
    <row r="51" ht="6" customHeight="1" x14ac:dyDescent="0.2"/>
    <row r="52" ht="6" customHeight="1" x14ac:dyDescent="0.2"/>
    <row r="53" ht="6" customHeight="1" x14ac:dyDescent="0.2"/>
    <row r="54" ht="6" customHeight="1" x14ac:dyDescent="0.2"/>
    <row r="55" ht="6" customHeight="1" x14ac:dyDescent="0.2"/>
    <row r="56" ht="6" customHeight="1" x14ac:dyDescent="0.2"/>
    <row r="57" ht="6" customHeight="1" x14ac:dyDescent="0.2"/>
    <row r="58" ht="6" customHeight="1" x14ac:dyDescent="0.2"/>
    <row r="59" ht="6" customHeight="1" x14ac:dyDescent="0.2"/>
    <row r="60" ht="6" customHeight="1" x14ac:dyDescent="0.2"/>
    <row r="61" ht="6" customHeight="1" x14ac:dyDescent="0.2"/>
    <row r="62" ht="6" customHeight="1" x14ac:dyDescent="0.2"/>
    <row r="63" ht="6" customHeight="1" x14ac:dyDescent="0.2"/>
    <row r="64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  <row r="77" ht="6" customHeight="1" x14ac:dyDescent="0.2"/>
    <row r="78" ht="6" customHeight="1" x14ac:dyDescent="0.2"/>
    <row r="79" ht="6" customHeight="1" x14ac:dyDescent="0.2"/>
    <row r="80" ht="6" customHeight="1" x14ac:dyDescent="0.2"/>
    <row r="81" ht="6" customHeight="1" x14ac:dyDescent="0.2"/>
    <row r="82" ht="6" customHeight="1" x14ac:dyDescent="0.2"/>
    <row r="83" ht="6" customHeight="1" x14ac:dyDescent="0.2"/>
    <row r="84" ht="6" customHeight="1" x14ac:dyDescent="0.2"/>
    <row r="85" ht="6" customHeight="1" x14ac:dyDescent="0.2"/>
    <row r="86" ht="6" customHeight="1" x14ac:dyDescent="0.2"/>
    <row r="87" ht="6" customHeight="1" x14ac:dyDescent="0.2"/>
    <row r="88" ht="6" customHeight="1" x14ac:dyDescent="0.2"/>
    <row r="89" ht="6" customHeight="1" x14ac:dyDescent="0.2"/>
    <row r="90" ht="6" customHeight="1" x14ac:dyDescent="0.2"/>
    <row r="91" ht="6" customHeight="1" x14ac:dyDescent="0.2"/>
    <row r="92" ht="6" customHeight="1" x14ac:dyDescent="0.2"/>
    <row r="93" ht="6" customHeight="1" x14ac:dyDescent="0.2"/>
    <row r="94" ht="6" customHeight="1" x14ac:dyDescent="0.2"/>
    <row r="95" ht="6" customHeight="1" x14ac:dyDescent="0.2"/>
    <row r="96" ht="6" customHeight="1" x14ac:dyDescent="0.2"/>
    <row r="97" ht="6" customHeight="1" x14ac:dyDescent="0.2"/>
    <row r="98" ht="6" customHeight="1" x14ac:dyDescent="0.2"/>
    <row r="99" ht="6" customHeight="1" x14ac:dyDescent="0.2"/>
    <row r="100" ht="6" customHeight="1" x14ac:dyDescent="0.2"/>
    <row r="101" ht="6" customHeight="1" x14ac:dyDescent="0.2"/>
    <row r="102" ht="6" customHeight="1" x14ac:dyDescent="0.2"/>
    <row r="103" ht="6" customHeight="1" x14ac:dyDescent="0.2"/>
    <row r="104" ht="6" customHeight="1" x14ac:dyDescent="0.2"/>
    <row r="105" ht="6" customHeight="1" x14ac:dyDescent="0.2"/>
    <row r="106" ht="6" customHeight="1" x14ac:dyDescent="0.2"/>
    <row r="107" ht="6" customHeight="1" x14ac:dyDescent="0.2"/>
    <row r="108" ht="6" customHeight="1" x14ac:dyDescent="0.2"/>
    <row r="109" ht="6" customHeight="1" x14ac:dyDescent="0.2"/>
    <row r="110" ht="6" customHeight="1" x14ac:dyDescent="0.2"/>
    <row r="111" ht="6" customHeight="1" x14ac:dyDescent="0.2"/>
    <row r="112" ht="6" customHeight="1" x14ac:dyDescent="0.2"/>
    <row r="113" ht="6" customHeight="1" x14ac:dyDescent="0.2"/>
    <row r="114" ht="6" customHeight="1" x14ac:dyDescent="0.2"/>
    <row r="115" ht="6" customHeight="1" x14ac:dyDescent="0.2"/>
    <row r="116" ht="6" customHeight="1" x14ac:dyDescent="0.2"/>
    <row r="117" ht="6" customHeight="1" x14ac:dyDescent="0.2"/>
    <row r="118" ht="6" customHeight="1" x14ac:dyDescent="0.2"/>
    <row r="119" ht="6" customHeight="1" x14ac:dyDescent="0.2"/>
    <row r="120" ht="6" customHeight="1" x14ac:dyDescent="0.2"/>
    <row r="121" ht="6" customHeight="1" x14ac:dyDescent="0.2"/>
    <row r="122" ht="6" customHeight="1" x14ac:dyDescent="0.2"/>
    <row r="123" ht="6" customHeight="1" x14ac:dyDescent="0.2"/>
    <row r="124" ht="6" customHeight="1" x14ac:dyDescent="0.2"/>
    <row r="125" ht="6" customHeight="1" x14ac:dyDescent="0.2"/>
    <row r="126" ht="6" customHeight="1" x14ac:dyDescent="0.2"/>
    <row r="127" ht="6" customHeight="1" x14ac:dyDescent="0.2"/>
    <row r="128" ht="6" customHeight="1" x14ac:dyDescent="0.2"/>
    <row r="129" ht="6" customHeight="1" x14ac:dyDescent="0.2"/>
    <row r="130" ht="6" customHeight="1" x14ac:dyDescent="0.2"/>
    <row r="131" ht="6" customHeight="1" x14ac:dyDescent="0.2"/>
    <row r="132" ht="6" customHeight="1" x14ac:dyDescent="0.2"/>
    <row r="133" ht="6" customHeight="1" x14ac:dyDescent="0.2"/>
    <row r="134" ht="6" customHeight="1" x14ac:dyDescent="0.2"/>
    <row r="135" ht="6" customHeight="1" x14ac:dyDescent="0.2"/>
    <row r="136" ht="6" customHeight="1" x14ac:dyDescent="0.2"/>
    <row r="137" ht="6" customHeight="1" x14ac:dyDescent="0.2"/>
    <row r="138" ht="6" customHeight="1" x14ac:dyDescent="0.2"/>
    <row r="139" ht="6" customHeight="1" x14ac:dyDescent="0.2"/>
    <row r="140" ht="6" customHeight="1" x14ac:dyDescent="0.2"/>
    <row r="141" ht="6" customHeight="1" x14ac:dyDescent="0.2"/>
    <row r="142" ht="6" customHeight="1" x14ac:dyDescent="0.2"/>
    <row r="143" ht="6" customHeight="1" x14ac:dyDescent="0.2"/>
    <row r="144" ht="6" customHeight="1" x14ac:dyDescent="0.2"/>
    <row r="145" ht="6" customHeight="1" x14ac:dyDescent="0.2"/>
    <row r="146" ht="6" customHeight="1" x14ac:dyDescent="0.2"/>
    <row r="147" ht="6" customHeight="1" x14ac:dyDescent="0.2"/>
    <row r="148" ht="6" customHeight="1" x14ac:dyDescent="0.2"/>
    <row r="149" ht="6" customHeight="1" x14ac:dyDescent="0.2"/>
    <row r="150" ht="6" customHeight="1" x14ac:dyDescent="0.2"/>
    <row r="151" ht="6" customHeight="1" x14ac:dyDescent="0.2"/>
    <row r="152" ht="6" customHeight="1" x14ac:dyDescent="0.2"/>
    <row r="153" ht="6" customHeight="1" x14ac:dyDescent="0.2"/>
    <row r="154" ht="6" customHeight="1" x14ac:dyDescent="0.2"/>
    <row r="155" ht="6" customHeight="1" x14ac:dyDescent="0.2"/>
    <row r="156" ht="6" customHeight="1" x14ac:dyDescent="0.2"/>
    <row r="157" ht="6" customHeight="1" x14ac:dyDescent="0.2"/>
    <row r="158" ht="6" customHeight="1" x14ac:dyDescent="0.2"/>
    <row r="159" ht="6" customHeight="1" x14ac:dyDescent="0.2"/>
    <row r="160" ht="6" customHeight="1" x14ac:dyDescent="0.2"/>
    <row r="161" ht="6" customHeight="1" x14ac:dyDescent="0.2"/>
    <row r="162" ht="6" customHeight="1" x14ac:dyDescent="0.2"/>
    <row r="163" ht="6" customHeight="1" x14ac:dyDescent="0.2"/>
    <row r="164" ht="6" customHeight="1" x14ac:dyDescent="0.2"/>
    <row r="165" ht="6" customHeight="1" x14ac:dyDescent="0.2"/>
    <row r="166" ht="6" customHeight="1" x14ac:dyDescent="0.2"/>
    <row r="167" ht="6" customHeight="1" x14ac:dyDescent="0.2"/>
    <row r="168" ht="6" customHeight="1" x14ac:dyDescent="0.2"/>
    <row r="169" ht="6" customHeight="1" x14ac:dyDescent="0.2"/>
    <row r="170" ht="6" customHeight="1" x14ac:dyDescent="0.2"/>
    <row r="171" ht="6" customHeight="1" x14ac:dyDescent="0.2"/>
    <row r="172" ht="6" customHeight="1" x14ac:dyDescent="0.2"/>
    <row r="173" ht="6" customHeight="1" x14ac:dyDescent="0.2"/>
    <row r="174" ht="6" customHeight="1" x14ac:dyDescent="0.2"/>
    <row r="175" ht="6" customHeight="1" x14ac:dyDescent="0.2"/>
    <row r="176" ht="6" customHeight="1" x14ac:dyDescent="0.2"/>
    <row r="177" ht="6" customHeight="1" x14ac:dyDescent="0.2"/>
    <row r="178" ht="6" customHeight="1" x14ac:dyDescent="0.2"/>
    <row r="179" ht="6" customHeight="1" x14ac:dyDescent="0.2"/>
    <row r="180" ht="6" customHeight="1" x14ac:dyDescent="0.2"/>
    <row r="181" ht="6" customHeight="1" x14ac:dyDescent="0.2"/>
    <row r="182" ht="6" customHeight="1" x14ac:dyDescent="0.2"/>
    <row r="183" ht="6" customHeight="1" x14ac:dyDescent="0.2"/>
    <row r="184" ht="6" customHeight="1" x14ac:dyDescent="0.2"/>
    <row r="185" ht="6" customHeight="1" x14ac:dyDescent="0.2"/>
    <row r="186" ht="6" customHeight="1" x14ac:dyDescent="0.2"/>
    <row r="187" ht="6" customHeight="1" x14ac:dyDescent="0.2"/>
    <row r="188" ht="6" customHeight="1" x14ac:dyDescent="0.2"/>
    <row r="189" ht="6" customHeight="1" x14ac:dyDescent="0.2"/>
    <row r="190" ht="6" customHeight="1" x14ac:dyDescent="0.2"/>
    <row r="191" ht="6" customHeight="1" x14ac:dyDescent="0.2"/>
    <row r="192" ht="6" customHeight="1" x14ac:dyDescent="0.2"/>
    <row r="193" ht="6" customHeight="1" x14ac:dyDescent="0.2"/>
    <row r="194" ht="6" customHeight="1" x14ac:dyDescent="0.2"/>
    <row r="195" ht="6" customHeight="1" x14ac:dyDescent="0.2"/>
    <row r="196" ht="6" customHeight="1" x14ac:dyDescent="0.2"/>
    <row r="197" ht="6" customHeight="1" x14ac:dyDescent="0.2"/>
    <row r="198" ht="6" customHeight="1" x14ac:dyDescent="0.2"/>
    <row r="199" ht="6" customHeight="1" x14ac:dyDescent="0.2"/>
    <row r="200" ht="6" customHeight="1" x14ac:dyDescent="0.2"/>
    <row r="201" ht="6" customHeight="1" x14ac:dyDescent="0.2"/>
    <row r="202" ht="6" customHeight="1" x14ac:dyDescent="0.2"/>
    <row r="203" ht="6" customHeight="1" x14ac:dyDescent="0.2"/>
    <row r="204" ht="6" customHeight="1" x14ac:dyDescent="0.2"/>
    <row r="205" ht="6" customHeight="1" x14ac:dyDescent="0.2"/>
    <row r="206" ht="6" customHeight="1" x14ac:dyDescent="0.2"/>
    <row r="207" ht="6" customHeight="1" x14ac:dyDescent="0.2"/>
    <row r="208" ht="6" customHeight="1" x14ac:dyDescent="0.2"/>
    <row r="209" ht="6" customHeight="1" x14ac:dyDescent="0.2"/>
    <row r="210" ht="6" customHeight="1" x14ac:dyDescent="0.2"/>
    <row r="211" ht="6" customHeight="1" x14ac:dyDescent="0.2"/>
    <row r="212" ht="6" customHeight="1" x14ac:dyDescent="0.2"/>
    <row r="213" ht="6" customHeight="1" x14ac:dyDescent="0.2"/>
    <row r="214" ht="6" customHeight="1" x14ac:dyDescent="0.2"/>
    <row r="215" ht="6" customHeight="1" x14ac:dyDescent="0.2"/>
    <row r="216" ht="6" customHeight="1" x14ac:dyDescent="0.2"/>
    <row r="217" ht="6" customHeight="1" x14ac:dyDescent="0.2"/>
    <row r="218" ht="6" customHeight="1" x14ac:dyDescent="0.2"/>
    <row r="219" ht="6" customHeight="1" x14ac:dyDescent="0.2"/>
    <row r="220" ht="6" customHeight="1" x14ac:dyDescent="0.2"/>
    <row r="221" ht="6" customHeight="1" x14ac:dyDescent="0.2"/>
    <row r="222" ht="6" customHeight="1" x14ac:dyDescent="0.2"/>
    <row r="223" ht="6" customHeight="1" x14ac:dyDescent="0.2"/>
    <row r="224" ht="6" customHeight="1" x14ac:dyDescent="0.2"/>
    <row r="225" ht="6" customHeight="1" x14ac:dyDescent="0.2"/>
    <row r="226" ht="6" customHeight="1" x14ac:dyDescent="0.2"/>
    <row r="227" ht="6" customHeight="1" x14ac:dyDescent="0.2"/>
    <row r="228" ht="6" customHeight="1" x14ac:dyDescent="0.2"/>
    <row r="229" ht="6" customHeight="1" x14ac:dyDescent="0.2"/>
    <row r="230" ht="6" customHeight="1" x14ac:dyDescent="0.2"/>
    <row r="231" ht="6" customHeight="1" x14ac:dyDescent="0.2"/>
    <row r="232" ht="6" customHeight="1" x14ac:dyDescent="0.2"/>
    <row r="233" ht="6" customHeight="1" x14ac:dyDescent="0.2"/>
    <row r="234" ht="6" customHeight="1" x14ac:dyDescent="0.2"/>
    <row r="235" ht="6" customHeight="1" x14ac:dyDescent="0.2"/>
    <row r="236" ht="6" customHeight="1" x14ac:dyDescent="0.2"/>
    <row r="237" ht="6" customHeight="1" x14ac:dyDescent="0.2"/>
    <row r="238" ht="6" customHeight="1" x14ac:dyDescent="0.2"/>
    <row r="239" ht="6" customHeight="1" x14ac:dyDescent="0.2"/>
    <row r="240" ht="6" customHeight="1" x14ac:dyDescent="0.2"/>
    <row r="241" ht="6" customHeight="1" x14ac:dyDescent="0.2"/>
    <row r="242" ht="6" customHeight="1" x14ac:dyDescent="0.2"/>
    <row r="243" ht="6" customHeight="1" x14ac:dyDescent="0.2"/>
    <row r="244" ht="6" customHeight="1" x14ac:dyDescent="0.2"/>
    <row r="245" ht="6" customHeight="1" x14ac:dyDescent="0.2"/>
    <row r="246" ht="6" customHeight="1" x14ac:dyDescent="0.2"/>
    <row r="247" ht="6" customHeight="1" x14ac:dyDescent="0.2"/>
    <row r="248" ht="6" customHeight="1" x14ac:dyDescent="0.2"/>
    <row r="249" ht="6" customHeight="1" x14ac:dyDescent="0.2"/>
    <row r="250" ht="6" customHeight="1" x14ac:dyDescent="0.2"/>
    <row r="251" ht="6" customHeight="1" x14ac:dyDescent="0.2"/>
    <row r="252" ht="6" customHeight="1" x14ac:dyDescent="0.2"/>
    <row r="253" ht="6" customHeight="1" x14ac:dyDescent="0.2"/>
    <row r="254" ht="6" customHeight="1" x14ac:dyDescent="0.2"/>
    <row r="255" ht="6" customHeight="1" x14ac:dyDescent="0.2"/>
    <row r="256" ht="6" customHeight="1" x14ac:dyDescent="0.2"/>
    <row r="257" ht="6" customHeight="1" x14ac:dyDescent="0.2"/>
    <row r="258" ht="6" customHeight="1" x14ac:dyDescent="0.2"/>
    <row r="259" ht="6" customHeight="1" x14ac:dyDescent="0.2"/>
    <row r="260" ht="6" customHeight="1" x14ac:dyDescent="0.2"/>
    <row r="261" ht="6" customHeight="1" x14ac:dyDescent="0.2"/>
    <row r="262" ht="6" customHeight="1" x14ac:dyDescent="0.2"/>
    <row r="263" ht="6" customHeight="1" x14ac:dyDescent="0.2"/>
    <row r="264" ht="6" customHeight="1" x14ac:dyDescent="0.2"/>
    <row r="265" ht="6" customHeight="1" x14ac:dyDescent="0.2"/>
    <row r="266" ht="6" customHeight="1" x14ac:dyDescent="0.2"/>
    <row r="267" ht="6" customHeight="1" x14ac:dyDescent="0.2"/>
    <row r="268" ht="6" customHeight="1" x14ac:dyDescent="0.2"/>
    <row r="269" ht="6" customHeight="1" x14ac:dyDescent="0.2"/>
    <row r="270" ht="6" customHeight="1" x14ac:dyDescent="0.2"/>
    <row r="271" ht="6" customHeight="1" x14ac:dyDescent="0.2"/>
    <row r="272" ht="6" customHeight="1" x14ac:dyDescent="0.2"/>
    <row r="273" ht="6" customHeight="1" x14ac:dyDescent="0.2"/>
    <row r="274" ht="6" customHeight="1" x14ac:dyDescent="0.2"/>
    <row r="275" ht="6" customHeight="1" x14ac:dyDescent="0.2"/>
    <row r="276" ht="6" customHeight="1" x14ac:dyDescent="0.2"/>
    <row r="277" ht="6" customHeight="1" x14ac:dyDescent="0.2"/>
    <row r="278" ht="6" customHeight="1" x14ac:dyDescent="0.2"/>
    <row r="279" ht="6" customHeight="1" x14ac:dyDescent="0.2"/>
    <row r="280" ht="6" customHeight="1" x14ac:dyDescent="0.2"/>
    <row r="281" ht="6" customHeight="1" x14ac:dyDescent="0.2"/>
    <row r="282" ht="6" customHeight="1" x14ac:dyDescent="0.2"/>
    <row r="283" ht="6" customHeight="1" x14ac:dyDescent="0.2"/>
    <row r="284" ht="6" customHeight="1" x14ac:dyDescent="0.2"/>
    <row r="285" ht="6" customHeight="1" x14ac:dyDescent="0.2"/>
    <row r="286" ht="6" customHeight="1" x14ac:dyDescent="0.2"/>
    <row r="287" ht="6" customHeight="1" x14ac:dyDescent="0.2"/>
    <row r="288" ht="6" customHeight="1" x14ac:dyDescent="0.2"/>
    <row r="289" ht="6" customHeight="1" x14ac:dyDescent="0.2"/>
    <row r="290" ht="6" customHeight="1" x14ac:dyDescent="0.2"/>
    <row r="291" ht="6" customHeight="1" x14ac:dyDescent="0.2"/>
    <row r="292" ht="6" customHeight="1" x14ac:dyDescent="0.2"/>
    <row r="293" ht="6" customHeight="1" x14ac:dyDescent="0.2"/>
    <row r="294" ht="6" customHeight="1" x14ac:dyDescent="0.2"/>
    <row r="295" ht="6" customHeight="1" x14ac:dyDescent="0.2"/>
    <row r="296" ht="6" customHeight="1" x14ac:dyDescent="0.2"/>
    <row r="297" ht="6" customHeight="1" x14ac:dyDescent="0.2"/>
    <row r="298" ht="6" customHeight="1" x14ac:dyDescent="0.2"/>
    <row r="299" ht="6" customHeight="1" x14ac:dyDescent="0.2"/>
    <row r="300" ht="6" customHeight="1" x14ac:dyDescent="0.2"/>
    <row r="301" ht="6" customHeight="1" x14ac:dyDescent="0.2"/>
    <row r="302" ht="6" customHeight="1" x14ac:dyDescent="0.2"/>
    <row r="303" ht="6" customHeight="1" x14ac:dyDescent="0.2"/>
    <row r="304" ht="6" customHeight="1" x14ac:dyDescent="0.2"/>
    <row r="305" ht="6" customHeight="1" x14ac:dyDescent="0.2"/>
    <row r="306" ht="6" customHeight="1" x14ac:dyDescent="0.2"/>
    <row r="307" ht="6" customHeight="1" x14ac:dyDescent="0.2"/>
    <row r="308" ht="6" customHeight="1" x14ac:dyDescent="0.2"/>
    <row r="309" ht="6" customHeight="1" x14ac:dyDescent="0.2"/>
    <row r="310" ht="6" customHeight="1" x14ac:dyDescent="0.2"/>
    <row r="311" ht="6" customHeight="1" x14ac:dyDescent="0.2"/>
    <row r="312" ht="6" customHeight="1" x14ac:dyDescent="0.2"/>
    <row r="313" ht="6" customHeight="1" x14ac:dyDescent="0.2"/>
    <row r="314" ht="6" customHeight="1" x14ac:dyDescent="0.2"/>
    <row r="315" ht="6" customHeight="1" x14ac:dyDescent="0.2"/>
    <row r="316" ht="6" customHeight="1" x14ac:dyDescent="0.2"/>
    <row r="317" ht="6" customHeight="1" x14ac:dyDescent="0.2"/>
    <row r="318" ht="6" customHeight="1" x14ac:dyDescent="0.2"/>
    <row r="319" ht="6" customHeight="1" x14ac:dyDescent="0.2"/>
    <row r="320" ht="6" customHeight="1" x14ac:dyDescent="0.2"/>
    <row r="321" ht="6" customHeight="1" x14ac:dyDescent="0.2"/>
    <row r="322" ht="6" customHeight="1" x14ac:dyDescent="0.2"/>
    <row r="323" ht="6" customHeight="1" x14ac:dyDescent="0.2"/>
    <row r="324" ht="6" customHeight="1" x14ac:dyDescent="0.2"/>
    <row r="325" ht="6" customHeight="1" x14ac:dyDescent="0.2"/>
    <row r="326" ht="6" customHeight="1" x14ac:dyDescent="0.2"/>
    <row r="327" ht="6" customHeight="1" x14ac:dyDescent="0.2"/>
    <row r="328" ht="6" customHeight="1" x14ac:dyDescent="0.2"/>
    <row r="329" ht="6" customHeight="1" x14ac:dyDescent="0.2"/>
    <row r="330" ht="6" customHeight="1" x14ac:dyDescent="0.2"/>
    <row r="331" ht="6" customHeight="1" x14ac:dyDescent="0.2"/>
    <row r="332" ht="6" customHeight="1" x14ac:dyDescent="0.2"/>
    <row r="333" ht="6" customHeight="1" x14ac:dyDescent="0.2"/>
    <row r="334" ht="6" customHeight="1" x14ac:dyDescent="0.2"/>
    <row r="335" ht="6" customHeight="1" x14ac:dyDescent="0.2"/>
    <row r="336" ht="6" customHeight="1" x14ac:dyDescent="0.2"/>
    <row r="337" ht="6" customHeight="1" x14ac:dyDescent="0.2"/>
    <row r="338" ht="6" customHeight="1" x14ac:dyDescent="0.2"/>
    <row r="339" ht="6" customHeight="1" x14ac:dyDescent="0.2"/>
    <row r="340" ht="6" customHeight="1" x14ac:dyDescent="0.2"/>
    <row r="341" ht="6" customHeight="1" x14ac:dyDescent="0.2"/>
    <row r="342" ht="6" customHeight="1" x14ac:dyDescent="0.2"/>
    <row r="343" ht="6" customHeight="1" x14ac:dyDescent="0.2"/>
    <row r="344" ht="6" customHeight="1" x14ac:dyDescent="0.2"/>
    <row r="345" ht="6" customHeight="1" x14ac:dyDescent="0.2"/>
    <row r="346" ht="6" customHeight="1" x14ac:dyDescent="0.2"/>
    <row r="347" ht="6" customHeight="1" x14ac:dyDescent="0.2"/>
    <row r="348" ht="6" customHeight="1" x14ac:dyDescent="0.2"/>
    <row r="349" ht="6" customHeight="1" x14ac:dyDescent="0.2"/>
    <row r="350" ht="6" customHeight="1" x14ac:dyDescent="0.2"/>
    <row r="351" ht="6" customHeight="1" x14ac:dyDescent="0.2"/>
    <row r="352" ht="6" customHeight="1" x14ac:dyDescent="0.2"/>
    <row r="353" ht="6" customHeight="1" x14ac:dyDescent="0.2"/>
    <row r="354" ht="6" customHeight="1" x14ac:dyDescent="0.2"/>
    <row r="355" ht="6" customHeight="1" x14ac:dyDescent="0.2"/>
    <row r="356" ht="6" customHeight="1" x14ac:dyDescent="0.2"/>
    <row r="357" ht="6" customHeight="1" x14ac:dyDescent="0.2"/>
    <row r="358" ht="6" customHeight="1" x14ac:dyDescent="0.2"/>
    <row r="359" ht="6" customHeight="1" x14ac:dyDescent="0.2"/>
    <row r="360" ht="6" customHeight="1" x14ac:dyDescent="0.2"/>
    <row r="361" ht="6" customHeight="1" x14ac:dyDescent="0.2"/>
    <row r="362" ht="6" customHeight="1" x14ac:dyDescent="0.2"/>
    <row r="363" ht="6" customHeight="1" x14ac:dyDescent="0.2"/>
    <row r="364" ht="6" customHeight="1" x14ac:dyDescent="0.2"/>
    <row r="365" ht="6" customHeight="1" x14ac:dyDescent="0.2"/>
    <row r="366" ht="6" customHeight="1" x14ac:dyDescent="0.2"/>
    <row r="367" ht="6" customHeight="1" x14ac:dyDescent="0.2"/>
    <row r="368" ht="6" customHeight="1" x14ac:dyDescent="0.2"/>
    <row r="369" ht="6" customHeight="1" x14ac:dyDescent="0.2"/>
    <row r="370" ht="6" customHeight="1" x14ac:dyDescent="0.2"/>
    <row r="371" ht="6" customHeight="1" x14ac:dyDescent="0.2"/>
    <row r="372" ht="6" customHeight="1" x14ac:dyDescent="0.2"/>
    <row r="373" ht="6" customHeight="1" x14ac:dyDescent="0.2"/>
    <row r="374" ht="6" customHeight="1" x14ac:dyDescent="0.2"/>
    <row r="375" ht="6" customHeight="1" x14ac:dyDescent="0.2"/>
    <row r="376" ht="6" customHeight="1" x14ac:dyDescent="0.2"/>
    <row r="377" ht="6" customHeight="1" x14ac:dyDescent="0.2"/>
    <row r="378" ht="6" customHeight="1" x14ac:dyDescent="0.2"/>
    <row r="379" ht="6" customHeight="1" x14ac:dyDescent="0.2"/>
    <row r="380" ht="6" customHeight="1" x14ac:dyDescent="0.2"/>
    <row r="381" ht="6" customHeight="1" x14ac:dyDescent="0.2"/>
    <row r="382" ht="6" customHeight="1" x14ac:dyDescent="0.2"/>
    <row r="383" ht="6" customHeight="1" x14ac:dyDescent="0.2"/>
    <row r="384" ht="6" customHeight="1" x14ac:dyDescent="0.2"/>
    <row r="385" ht="6" customHeight="1" x14ac:dyDescent="0.2"/>
    <row r="386" ht="6" customHeight="1" x14ac:dyDescent="0.2"/>
    <row r="387" ht="6" customHeight="1" x14ac:dyDescent="0.2"/>
    <row r="388" ht="6" customHeight="1" x14ac:dyDescent="0.2"/>
    <row r="389" ht="6" customHeight="1" x14ac:dyDescent="0.2"/>
    <row r="390" ht="6" customHeight="1" x14ac:dyDescent="0.2"/>
    <row r="391" ht="6" customHeight="1" x14ac:dyDescent="0.2"/>
    <row r="392" ht="6" customHeight="1" x14ac:dyDescent="0.2"/>
    <row r="393" ht="6" customHeight="1" x14ac:dyDescent="0.2"/>
    <row r="394" ht="6" customHeight="1" x14ac:dyDescent="0.2"/>
    <row r="395" ht="6" customHeight="1" x14ac:dyDescent="0.2"/>
    <row r="396" ht="6" customHeight="1" x14ac:dyDescent="0.2"/>
    <row r="397" ht="6" customHeight="1" x14ac:dyDescent="0.2"/>
    <row r="398" ht="6" customHeight="1" x14ac:dyDescent="0.2"/>
    <row r="399" ht="6" customHeight="1" x14ac:dyDescent="0.2"/>
    <row r="400" ht="6" customHeight="1" x14ac:dyDescent="0.2"/>
    <row r="401" ht="6" customHeight="1" x14ac:dyDescent="0.2"/>
    <row r="402" ht="6" customHeight="1" x14ac:dyDescent="0.2"/>
    <row r="403" ht="6" customHeight="1" x14ac:dyDescent="0.2"/>
    <row r="404" ht="6" customHeight="1" x14ac:dyDescent="0.2"/>
    <row r="405" ht="6" customHeight="1" x14ac:dyDescent="0.2"/>
    <row r="406" ht="6" customHeight="1" x14ac:dyDescent="0.2"/>
    <row r="407" ht="6" customHeight="1" x14ac:dyDescent="0.2"/>
    <row r="408" ht="6" customHeight="1" x14ac:dyDescent="0.2"/>
    <row r="409" ht="6" customHeight="1" x14ac:dyDescent="0.2"/>
    <row r="410" ht="6" customHeight="1" x14ac:dyDescent="0.2"/>
    <row r="411" ht="6" customHeight="1" x14ac:dyDescent="0.2"/>
    <row r="412" ht="6" customHeight="1" x14ac:dyDescent="0.2"/>
    <row r="413" ht="6" customHeight="1" x14ac:dyDescent="0.2"/>
    <row r="414" ht="6" customHeight="1" x14ac:dyDescent="0.2"/>
    <row r="415" ht="6" customHeight="1" x14ac:dyDescent="0.2"/>
    <row r="416" ht="6" customHeight="1" x14ac:dyDescent="0.2"/>
    <row r="417" ht="6" customHeight="1" x14ac:dyDescent="0.2"/>
    <row r="418" ht="6" customHeight="1" x14ac:dyDescent="0.2"/>
    <row r="419" ht="6" customHeight="1" x14ac:dyDescent="0.2"/>
    <row r="420" ht="6" customHeight="1" x14ac:dyDescent="0.2"/>
    <row r="421" ht="6" customHeight="1" x14ac:dyDescent="0.2"/>
    <row r="422" ht="6" customHeight="1" x14ac:dyDescent="0.2"/>
    <row r="423" ht="6" customHeight="1" x14ac:dyDescent="0.2"/>
    <row r="424" ht="6" customHeight="1" x14ac:dyDescent="0.2"/>
    <row r="425" ht="6" customHeight="1" x14ac:dyDescent="0.2"/>
    <row r="426" ht="6" customHeight="1" x14ac:dyDescent="0.2"/>
    <row r="427" ht="6" customHeight="1" x14ac:dyDescent="0.2"/>
    <row r="428" ht="6" customHeight="1" x14ac:dyDescent="0.2"/>
    <row r="429" ht="6" customHeight="1" x14ac:dyDescent="0.2"/>
    <row r="430" ht="6" customHeight="1" x14ac:dyDescent="0.2"/>
    <row r="431" ht="6" customHeight="1" x14ac:dyDescent="0.2"/>
    <row r="432" ht="6" customHeight="1" x14ac:dyDescent="0.2"/>
    <row r="433" ht="6" customHeight="1" x14ac:dyDescent="0.2"/>
    <row r="434" ht="6" customHeight="1" x14ac:dyDescent="0.2"/>
    <row r="435" ht="6" customHeight="1" x14ac:dyDescent="0.2"/>
    <row r="436" ht="6" customHeight="1" x14ac:dyDescent="0.2"/>
    <row r="437" ht="6" customHeight="1" x14ac:dyDescent="0.2"/>
    <row r="438" ht="6" customHeight="1" x14ac:dyDescent="0.2"/>
    <row r="439" ht="6" customHeight="1" x14ac:dyDescent="0.2"/>
    <row r="440" ht="6" customHeight="1" x14ac:dyDescent="0.2"/>
    <row r="441" ht="6" customHeight="1" x14ac:dyDescent="0.2"/>
    <row r="442" ht="6" customHeight="1" x14ac:dyDescent="0.2"/>
    <row r="443" ht="6" customHeight="1" x14ac:dyDescent="0.2"/>
    <row r="444" ht="6" customHeight="1" x14ac:dyDescent="0.2"/>
    <row r="445" ht="6" customHeight="1" x14ac:dyDescent="0.2"/>
    <row r="446" ht="6" customHeight="1" x14ac:dyDescent="0.2"/>
    <row r="447" ht="6" customHeight="1" x14ac:dyDescent="0.2"/>
    <row r="448" ht="6" customHeight="1" x14ac:dyDescent="0.2"/>
    <row r="449" ht="6" customHeight="1" x14ac:dyDescent="0.2"/>
    <row r="450" ht="6" customHeight="1" x14ac:dyDescent="0.2"/>
    <row r="451" ht="6" customHeight="1" x14ac:dyDescent="0.2"/>
    <row r="452" ht="6" customHeight="1" x14ac:dyDescent="0.2"/>
    <row r="453" ht="6" customHeight="1" x14ac:dyDescent="0.2"/>
    <row r="454" ht="6" customHeight="1" x14ac:dyDescent="0.2"/>
    <row r="455" ht="6" customHeight="1" x14ac:dyDescent="0.2"/>
    <row r="456" ht="6" customHeight="1" x14ac:dyDescent="0.2"/>
    <row r="457" ht="6" customHeight="1" x14ac:dyDescent="0.2"/>
    <row r="458" ht="6" customHeight="1" x14ac:dyDescent="0.2"/>
    <row r="459" ht="6" customHeight="1" x14ac:dyDescent="0.2"/>
    <row r="460" ht="6" customHeight="1" x14ac:dyDescent="0.2"/>
    <row r="461" ht="6" customHeight="1" x14ac:dyDescent="0.2"/>
    <row r="462" ht="6" customHeight="1" x14ac:dyDescent="0.2"/>
    <row r="463" ht="6" customHeight="1" x14ac:dyDescent="0.2"/>
    <row r="464" ht="6" customHeight="1" x14ac:dyDescent="0.2"/>
    <row r="465" ht="6" customHeight="1" x14ac:dyDescent="0.2"/>
    <row r="466" ht="6" customHeight="1" x14ac:dyDescent="0.2"/>
    <row r="467" ht="6" customHeight="1" x14ac:dyDescent="0.2"/>
    <row r="468" ht="6" customHeight="1" x14ac:dyDescent="0.2"/>
    <row r="469" ht="6" customHeight="1" x14ac:dyDescent="0.2"/>
    <row r="470" ht="6" customHeight="1" x14ac:dyDescent="0.2"/>
    <row r="471" ht="6" customHeight="1" x14ac:dyDescent="0.2"/>
    <row r="472" ht="6" customHeight="1" x14ac:dyDescent="0.2"/>
    <row r="473" ht="6" customHeight="1" x14ac:dyDescent="0.2"/>
    <row r="474" ht="6" customHeight="1" x14ac:dyDescent="0.2"/>
    <row r="475" ht="6" customHeight="1" x14ac:dyDescent="0.2"/>
    <row r="476" ht="6" customHeight="1" x14ac:dyDescent="0.2"/>
    <row r="477" ht="6" customHeight="1" x14ac:dyDescent="0.2"/>
    <row r="478" ht="6" customHeight="1" x14ac:dyDescent="0.2"/>
    <row r="479" ht="6" customHeight="1" x14ac:dyDescent="0.2"/>
    <row r="480" ht="6" customHeight="1" x14ac:dyDescent="0.2"/>
    <row r="481" ht="6" customHeight="1" x14ac:dyDescent="0.2"/>
    <row r="482" ht="6" customHeight="1" x14ac:dyDescent="0.2"/>
    <row r="483" ht="6" customHeight="1" x14ac:dyDescent="0.2"/>
    <row r="484" ht="6" customHeight="1" x14ac:dyDescent="0.2"/>
    <row r="485" ht="6" customHeight="1" x14ac:dyDescent="0.2"/>
    <row r="486" ht="6" customHeight="1" x14ac:dyDescent="0.2"/>
    <row r="487" ht="6" customHeight="1" x14ac:dyDescent="0.2"/>
    <row r="488" ht="6" customHeight="1" x14ac:dyDescent="0.2"/>
    <row r="489" ht="6" customHeight="1" x14ac:dyDescent="0.2"/>
    <row r="490" ht="6" customHeight="1" x14ac:dyDescent="0.2"/>
    <row r="491" ht="6" customHeight="1" x14ac:dyDescent="0.2"/>
    <row r="492" ht="6" customHeight="1" x14ac:dyDescent="0.2"/>
    <row r="493" ht="6" customHeight="1" x14ac:dyDescent="0.2"/>
    <row r="494" ht="6" customHeight="1" x14ac:dyDescent="0.2"/>
    <row r="495" ht="6" customHeight="1" x14ac:dyDescent="0.2"/>
    <row r="496" ht="6" customHeight="1" x14ac:dyDescent="0.2"/>
    <row r="497" ht="6" customHeight="1" x14ac:dyDescent="0.2"/>
    <row r="498" ht="6" customHeight="1" x14ac:dyDescent="0.2"/>
    <row r="499" ht="6" customHeight="1" x14ac:dyDescent="0.2"/>
    <row r="500" ht="6" customHeight="1" x14ac:dyDescent="0.2"/>
    <row r="501" ht="6" customHeight="1" x14ac:dyDescent="0.2"/>
    <row r="502" ht="6" customHeight="1" x14ac:dyDescent="0.2"/>
    <row r="503" ht="6" customHeight="1" x14ac:dyDescent="0.2"/>
    <row r="504" ht="6" customHeight="1" x14ac:dyDescent="0.2"/>
    <row r="505" ht="6" customHeight="1" x14ac:dyDescent="0.2"/>
    <row r="506" ht="6" customHeight="1" x14ac:dyDescent="0.2"/>
    <row r="507" ht="6" customHeight="1" x14ac:dyDescent="0.2"/>
    <row r="508" ht="6" customHeight="1" x14ac:dyDescent="0.2"/>
    <row r="509" ht="6" customHeight="1" x14ac:dyDescent="0.2"/>
    <row r="510" ht="6" customHeight="1" x14ac:dyDescent="0.2"/>
    <row r="511" ht="6" customHeight="1" x14ac:dyDescent="0.2"/>
    <row r="512" ht="6" customHeight="1" x14ac:dyDescent="0.2"/>
    <row r="513" ht="6" customHeight="1" x14ac:dyDescent="0.2"/>
    <row r="514" ht="6" customHeight="1" x14ac:dyDescent="0.2"/>
    <row r="515" ht="6" customHeight="1" x14ac:dyDescent="0.2"/>
    <row r="516" ht="6" customHeight="1" x14ac:dyDescent="0.2"/>
    <row r="517" ht="6" customHeight="1" x14ac:dyDescent="0.2"/>
    <row r="518" ht="6" customHeight="1" x14ac:dyDescent="0.2"/>
    <row r="519" ht="6" customHeight="1" x14ac:dyDescent="0.2"/>
    <row r="520" ht="6" customHeight="1" x14ac:dyDescent="0.2"/>
    <row r="521" ht="6" customHeight="1" x14ac:dyDescent="0.2"/>
    <row r="522" ht="6" customHeight="1" x14ac:dyDescent="0.2"/>
    <row r="523" ht="6" customHeight="1" x14ac:dyDescent="0.2"/>
    <row r="524" ht="6" customHeight="1" x14ac:dyDescent="0.2"/>
    <row r="525" ht="6" customHeight="1" x14ac:dyDescent="0.2"/>
    <row r="526" ht="6" customHeight="1" x14ac:dyDescent="0.2"/>
    <row r="527" ht="6" customHeight="1" x14ac:dyDescent="0.2"/>
    <row r="528" ht="6" customHeight="1" x14ac:dyDescent="0.2"/>
    <row r="529" ht="6" customHeight="1" x14ac:dyDescent="0.2"/>
    <row r="530" ht="6" customHeight="1" x14ac:dyDescent="0.2"/>
    <row r="531" ht="6" customHeight="1" x14ac:dyDescent="0.2"/>
    <row r="532" ht="6" customHeight="1" x14ac:dyDescent="0.2"/>
    <row r="533" ht="6" customHeight="1" x14ac:dyDescent="0.2"/>
    <row r="534" ht="6" customHeight="1" x14ac:dyDescent="0.2"/>
    <row r="535" ht="6" customHeight="1" x14ac:dyDescent="0.2"/>
    <row r="536" ht="6" customHeight="1" x14ac:dyDescent="0.2"/>
    <row r="537" ht="6" customHeight="1" x14ac:dyDescent="0.2"/>
    <row r="538" ht="6" customHeight="1" x14ac:dyDescent="0.2"/>
    <row r="539" ht="6" customHeight="1" x14ac:dyDescent="0.2"/>
    <row r="540" ht="6" customHeight="1" x14ac:dyDescent="0.2"/>
    <row r="541" ht="6" customHeight="1" x14ac:dyDescent="0.2"/>
    <row r="542" ht="6" customHeight="1" x14ac:dyDescent="0.2"/>
    <row r="543" ht="6" customHeight="1" x14ac:dyDescent="0.2"/>
    <row r="544" ht="6" customHeight="1" x14ac:dyDescent="0.2"/>
    <row r="545" ht="6" customHeight="1" x14ac:dyDescent="0.2"/>
    <row r="546" ht="6" customHeight="1" x14ac:dyDescent="0.2"/>
    <row r="547" ht="6" customHeight="1" x14ac:dyDescent="0.2"/>
    <row r="548" ht="6" customHeight="1" x14ac:dyDescent="0.2"/>
    <row r="549" ht="6" customHeight="1" x14ac:dyDescent="0.2"/>
    <row r="550" ht="6" customHeight="1" x14ac:dyDescent="0.2"/>
    <row r="551" ht="6" customHeight="1" x14ac:dyDescent="0.2"/>
    <row r="552" ht="6" customHeight="1" x14ac:dyDescent="0.2"/>
    <row r="553" ht="6" customHeight="1" x14ac:dyDescent="0.2"/>
    <row r="554" ht="6" customHeight="1" x14ac:dyDescent="0.2"/>
    <row r="555" ht="6" customHeight="1" x14ac:dyDescent="0.2"/>
    <row r="556" ht="6" customHeight="1" x14ac:dyDescent="0.2"/>
    <row r="557" ht="6" customHeight="1" x14ac:dyDescent="0.2"/>
    <row r="558" ht="6" customHeight="1" x14ac:dyDescent="0.2"/>
    <row r="559" ht="6" customHeight="1" x14ac:dyDescent="0.2"/>
    <row r="560" ht="6" customHeight="1" x14ac:dyDescent="0.2"/>
    <row r="561" ht="6" customHeight="1" x14ac:dyDescent="0.2"/>
    <row r="562" ht="6" customHeight="1" x14ac:dyDescent="0.2"/>
    <row r="563" ht="6" customHeight="1" x14ac:dyDescent="0.2"/>
    <row r="564" ht="6" customHeight="1" x14ac:dyDescent="0.2"/>
    <row r="565" ht="6" customHeight="1" x14ac:dyDescent="0.2"/>
    <row r="566" ht="6" customHeight="1" x14ac:dyDescent="0.2"/>
    <row r="567" ht="6" customHeight="1" x14ac:dyDescent="0.2"/>
    <row r="568" ht="6" customHeight="1" x14ac:dyDescent="0.2"/>
    <row r="569" ht="6" customHeight="1" x14ac:dyDescent="0.2"/>
    <row r="570" ht="6" customHeight="1" x14ac:dyDescent="0.2"/>
    <row r="571" ht="6" customHeight="1" x14ac:dyDescent="0.2"/>
    <row r="572" ht="6" customHeight="1" x14ac:dyDescent="0.2"/>
    <row r="573" ht="6" customHeight="1" x14ac:dyDescent="0.2"/>
    <row r="574" ht="6" customHeight="1" x14ac:dyDescent="0.2"/>
    <row r="575" ht="6" customHeight="1" x14ac:dyDescent="0.2"/>
    <row r="576" ht="6" customHeight="1" x14ac:dyDescent="0.2"/>
    <row r="577" ht="6" customHeight="1" x14ac:dyDescent="0.2"/>
    <row r="578" ht="6" customHeight="1" x14ac:dyDescent="0.2"/>
    <row r="579" ht="6" customHeight="1" x14ac:dyDescent="0.2"/>
    <row r="580" ht="6" customHeight="1" x14ac:dyDescent="0.2"/>
    <row r="581" ht="6" customHeight="1" x14ac:dyDescent="0.2"/>
    <row r="582" ht="6" customHeight="1" x14ac:dyDescent="0.2"/>
    <row r="583" ht="6" customHeight="1" x14ac:dyDescent="0.2"/>
    <row r="584" ht="6" customHeight="1" x14ac:dyDescent="0.2"/>
    <row r="585" ht="6" customHeight="1" x14ac:dyDescent="0.2"/>
    <row r="586" ht="6" customHeight="1" x14ac:dyDescent="0.2"/>
    <row r="587" ht="6" customHeight="1" x14ac:dyDescent="0.2"/>
    <row r="588" ht="6" customHeight="1" x14ac:dyDescent="0.2"/>
    <row r="589" ht="6" customHeight="1" x14ac:dyDescent="0.2"/>
    <row r="590" ht="6" customHeight="1" x14ac:dyDescent="0.2"/>
    <row r="591" ht="6" customHeight="1" x14ac:dyDescent="0.2"/>
    <row r="592" ht="6" customHeight="1" x14ac:dyDescent="0.2"/>
    <row r="593" ht="6" customHeight="1" x14ac:dyDescent="0.2"/>
    <row r="594" ht="6" customHeight="1" x14ac:dyDescent="0.2"/>
    <row r="595" ht="6" customHeight="1" x14ac:dyDescent="0.2"/>
    <row r="596" ht="6" customHeight="1" x14ac:dyDescent="0.2"/>
    <row r="597" ht="6" customHeight="1" x14ac:dyDescent="0.2"/>
    <row r="598" ht="6" customHeight="1" x14ac:dyDescent="0.2"/>
    <row r="599" ht="6" customHeight="1" x14ac:dyDescent="0.2"/>
    <row r="600" ht="6" customHeight="1" x14ac:dyDescent="0.2"/>
    <row r="601" ht="6" customHeight="1" x14ac:dyDescent="0.2"/>
    <row r="602" ht="6" customHeight="1" x14ac:dyDescent="0.2"/>
    <row r="603" ht="6" customHeight="1" x14ac:dyDescent="0.2"/>
    <row r="604" ht="6" customHeight="1" x14ac:dyDescent="0.2"/>
    <row r="605" ht="6" customHeight="1" x14ac:dyDescent="0.2"/>
    <row r="606" ht="6" customHeight="1" x14ac:dyDescent="0.2"/>
    <row r="607" ht="6" customHeight="1" x14ac:dyDescent="0.2"/>
    <row r="608" ht="6" customHeight="1" x14ac:dyDescent="0.2"/>
    <row r="609" ht="6" customHeight="1" x14ac:dyDescent="0.2"/>
    <row r="610" ht="6" customHeight="1" x14ac:dyDescent="0.2"/>
    <row r="611" ht="6" customHeight="1" x14ac:dyDescent="0.2"/>
    <row r="612" ht="6" customHeight="1" x14ac:dyDescent="0.2"/>
    <row r="613" ht="6" customHeight="1" x14ac:dyDescent="0.2"/>
    <row r="614" ht="6" customHeight="1" x14ac:dyDescent="0.2"/>
    <row r="615" ht="6" customHeight="1" x14ac:dyDescent="0.2"/>
    <row r="616" ht="6" customHeight="1" x14ac:dyDescent="0.2"/>
    <row r="617" ht="6" customHeight="1" x14ac:dyDescent="0.2"/>
    <row r="618" ht="6" customHeight="1" x14ac:dyDescent="0.2"/>
    <row r="619" ht="6" customHeight="1" x14ac:dyDescent="0.2"/>
    <row r="620" ht="6" customHeight="1" x14ac:dyDescent="0.2"/>
    <row r="621" ht="6" customHeight="1" x14ac:dyDescent="0.2"/>
    <row r="622" ht="6" customHeight="1" x14ac:dyDescent="0.2"/>
    <row r="623" ht="6" customHeight="1" x14ac:dyDescent="0.2"/>
    <row r="624" ht="6" customHeight="1" x14ac:dyDescent="0.2"/>
    <row r="625" ht="6" customHeight="1" x14ac:dyDescent="0.2"/>
    <row r="626" ht="6" customHeight="1" x14ac:dyDescent="0.2"/>
    <row r="627" ht="6" customHeight="1" x14ac:dyDescent="0.2"/>
    <row r="628" ht="6" customHeight="1" x14ac:dyDescent="0.2"/>
    <row r="629" ht="6" customHeight="1" x14ac:dyDescent="0.2"/>
    <row r="630" ht="6" customHeight="1" x14ac:dyDescent="0.2"/>
    <row r="631" ht="6" customHeight="1" x14ac:dyDescent="0.2"/>
    <row r="632" ht="6" customHeight="1" x14ac:dyDescent="0.2"/>
    <row r="633" ht="6" customHeight="1" x14ac:dyDescent="0.2"/>
    <row r="634" ht="6" customHeight="1" x14ac:dyDescent="0.2"/>
    <row r="635" ht="6" customHeight="1" x14ac:dyDescent="0.2"/>
    <row r="636" ht="6" customHeight="1" x14ac:dyDescent="0.2"/>
    <row r="637" ht="6" customHeight="1" x14ac:dyDescent="0.2"/>
    <row r="638" ht="6" customHeight="1" x14ac:dyDescent="0.2"/>
    <row r="639" ht="6" customHeight="1" x14ac:dyDescent="0.2"/>
    <row r="640" ht="6" customHeight="1" x14ac:dyDescent="0.2"/>
    <row r="641" ht="6" customHeight="1" x14ac:dyDescent="0.2"/>
    <row r="642" ht="6" customHeight="1" x14ac:dyDescent="0.2"/>
    <row r="643" ht="6" customHeight="1" x14ac:dyDescent="0.2"/>
    <row r="644" ht="6" customHeight="1" x14ac:dyDescent="0.2"/>
    <row r="645" ht="6" customHeight="1" x14ac:dyDescent="0.2"/>
    <row r="646" ht="6" customHeight="1" x14ac:dyDescent="0.2"/>
    <row r="647" ht="6" customHeight="1" x14ac:dyDescent="0.2"/>
    <row r="648" ht="6" customHeight="1" x14ac:dyDescent="0.2"/>
    <row r="649" ht="6" customHeight="1" x14ac:dyDescent="0.2"/>
    <row r="650" ht="6" customHeight="1" x14ac:dyDescent="0.2"/>
    <row r="651" ht="6" customHeight="1" x14ac:dyDescent="0.2"/>
    <row r="652" ht="6" customHeight="1" x14ac:dyDescent="0.2"/>
    <row r="653" ht="6" customHeight="1" x14ac:dyDescent="0.2"/>
    <row r="654" ht="6" customHeight="1" x14ac:dyDescent="0.2"/>
    <row r="655" ht="6" customHeight="1" x14ac:dyDescent="0.2"/>
    <row r="656" ht="6" customHeight="1" x14ac:dyDescent="0.2"/>
    <row r="657" ht="6" customHeight="1" x14ac:dyDescent="0.2"/>
    <row r="658" ht="6" customHeight="1" x14ac:dyDescent="0.2"/>
    <row r="659" ht="6" customHeight="1" x14ac:dyDescent="0.2"/>
    <row r="660" ht="6" customHeight="1" x14ac:dyDescent="0.2"/>
    <row r="661" ht="6" customHeight="1" x14ac:dyDescent="0.2"/>
    <row r="662" ht="6" customHeight="1" x14ac:dyDescent="0.2"/>
    <row r="663" ht="6" customHeight="1" x14ac:dyDescent="0.2"/>
    <row r="664" ht="6" customHeight="1" x14ac:dyDescent="0.2"/>
    <row r="665" ht="6" customHeight="1" x14ac:dyDescent="0.2"/>
    <row r="666" ht="6" customHeight="1" x14ac:dyDescent="0.2"/>
    <row r="667" ht="6" customHeight="1" x14ac:dyDescent="0.2"/>
    <row r="668" ht="6" customHeight="1" x14ac:dyDescent="0.2"/>
    <row r="669" ht="6" customHeight="1" x14ac:dyDescent="0.2"/>
    <row r="670" ht="6" customHeight="1" x14ac:dyDescent="0.2"/>
    <row r="671" ht="6" customHeight="1" x14ac:dyDescent="0.2"/>
    <row r="672" ht="6" customHeight="1" x14ac:dyDescent="0.2"/>
    <row r="673" ht="6" customHeight="1" x14ac:dyDescent="0.2"/>
    <row r="674" ht="6" customHeight="1" x14ac:dyDescent="0.2"/>
    <row r="675" ht="6" customHeight="1" x14ac:dyDescent="0.2"/>
    <row r="676" ht="6" customHeight="1" x14ac:dyDescent="0.2"/>
    <row r="677" ht="6" customHeight="1" x14ac:dyDescent="0.2"/>
    <row r="678" ht="6" customHeight="1" x14ac:dyDescent="0.2"/>
    <row r="679" ht="6" customHeight="1" x14ac:dyDescent="0.2"/>
    <row r="680" ht="6" customHeight="1" x14ac:dyDescent="0.2"/>
    <row r="681" ht="6" customHeight="1" x14ac:dyDescent="0.2"/>
    <row r="682" ht="6" customHeight="1" x14ac:dyDescent="0.2"/>
    <row r="683" ht="6" customHeight="1" x14ac:dyDescent="0.2"/>
    <row r="684" ht="6" customHeight="1" x14ac:dyDescent="0.2"/>
    <row r="685" ht="6" customHeight="1" x14ac:dyDescent="0.2"/>
    <row r="686" ht="6" customHeight="1" x14ac:dyDescent="0.2"/>
    <row r="687" ht="6" customHeight="1" x14ac:dyDescent="0.2"/>
    <row r="688" ht="6" customHeight="1" x14ac:dyDescent="0.2"/>
    <row r="689" ht="6" customHeight="1" x14ac:dyDescent="0.2"/>
    <row r="690" ht="6" customHeight="1" x14ac:dyDescent="0.2"/>
    <row r="691" ht="6" customHeight="1" x14ac:dyDescent="0.2"/>
    <row r="692" ht="6" customHeight="1" x14ac:dyDescent="0.2"/>
    <row r="693" ht="6" customHeight="1" x14ac:dyDescent="0.2"/>
    <row r="694" ht="6" customHeight="1" x14ac:dyDescent="0.2"/>
    <row r="695" ht="6" customHeight="1" x14ac:dyDescent="0.2"/>
    <row r="696" ht="6" customHeight="1" x14ac:dyDescent="0.2"/>
    <row r="697" ht="6" customHeight="1" x14ac:dyDescent="0.2"/>
    <row r="698" ht="6" customHeight="1" x14ac:dyDescent="0.2"/>
    <row r="699" ht="6" customHeight="1" x14ac:dyDescent="0.2"/>
    <row r="700" ht="6" customHeight="1" x14ac:dyDescent="0.2"/>
    <row r="701" ht="6" customHeight="1" x14ac:dyDescent="0.2"/>
    <row r="702" ht="6" customHeight="1" x14ac:dyDescent="0.2"/>
    <row r="703" ht="6" customHeight="1" x14ac:dyDescent="0.2"/>
    <row r="704" ht="6" customHeight="1" x14ac:dyDescent="0.2"/>
    <row r="705" ht="6" customHeight="1" x14ac:dyDescent="0.2"/>
    <row r="706" ht="6" customHeight="1" x14ac:dyDescent="0.2"/>
    <row r="707" ht="6" customHeight="1" x14ac:dyDescent="0.2"/>
    <row r="708" ht="6" customHeight="1" x14ac:dyDescent="0.2"/>
    <row r="709" ht="6" customHeight="1" x14ac:dyDescent="0.2"/>
    <row r="710" ht="6" customHeight="1" x14ac:dyDescent="0.2"/>
    <row r="711" ht="6" customHeight="1" x14ac:dyDescent="0.2"/>
    <row r="712" ht="6" customHeight="1" x14ac:dyDescent="0.2"/>
    <row r="713" ht="6" customHeight="1" x14ac:dyDescent="0.2"/>
    <row r="714" ht="6" customHeight="1" x14ac:dyDescent="0.2"/>
    <row r="715" ht="6" customHeight="1" x14ac:dyDescent="0.2"/>
    <row r="716" ht="6" customHeight="1" x14ac:dyDescent="0.2"/>
    <row r="717" ht="6" customHeight="1" x14ac:dyDescent="0.2"/>
    <row r="718" ht="6" customHeight="1" x14ac:dyDescent="0.2"/>
    <row r="719" ht="6" customHeight="1" x14ac:dyDescent="0.2"/>
    <row r="720" ht="6" customHeight="1" x14ac:dyDescent="0.2"/>
    <row r="721" ht="6" customHeight="1" x14ac:dyDescent="0.2"/>
    <row r="722" ht="6" customHeight="1" x14ac:dyDescent="0.2"/>
    <row r="723" ht="6" customHeight="1" x14ac:dyDescent="0.2"/>
    <row r="724" ht="6" customHeight="1" x14ac:dyDescent="0.2"/>
    <row r="725" ht="6" customHeight="1" x14ac:dyDescent="0.2"/>
    <row r="726" ht="6" customHeight="1" x14ac:dyDescent="0.2"/>
    <row r="727" ht="6" customHeight="1" x14ac:dyDescent="0.2"/>
    <row r="728" ht="6" customHeight="1" x14ac:dyDescent="0.2"/>
    <row r="729" ht="6" customHeight="1" x14ac:dyDescent="0.2"/>
    <row r="730" ht="6" customHeight="1" x14ac:dyDescent="0.2"/>
    <row r="731" ht="6" customHeight="1" x14ac:dyDescent="0.2"/>
    <row r="732" ht="6" customHeight="1" x14ac:dyDescent="0.2"/>
    <row r="733" ht="6" customHeight="1" x14ac:dyDescent="0.2"/>
    <row r="734" ht="6" customHeight="1" x14ac:dyDescent="0.2"/>
    <row r="735" ht="6" customHeight="1" x14ac:dyDescent="0.2"/>
    <row r="736" ht="6" customHeight="1" x14ac:dyDescent="0.2"/>
    <row r="737" ht="6" customHeight="1" x14ac:dyDescent="0.2"/>
    <row r="738" ht="6" customHeight="1" x14ac:dyDescent="0.2"/>
    <row r="739" ht="6" customHeight="1" x14ac:dyDescent="0.2"/>
    <row r="740" ht="6" customHeight="1" x14ac:dyDescent="0.2"/>
    <row r="741" ht="6" customHeight="1" x14ac:dyDescent="0.2"/>
    <row r="742" ht="6" customHeight="1" x14ac:dyDescent="0.2"/>
    <row r="743" ht="6" customHeight="1" x14ac:dyDescent="0.2"/>
    <row r="744" ht="6" customHeight="1" x14ac:dyDescent="0.2"/>
    <row r="745" ht="6" customHeight="1" x14ac:dyDescent="0.2"/>
    <row r="746" ht="6" customHeight="1" x14ac:dyDescent="0.2"/>
    <row r="747" ht="6" customHeight="1" x14ac:dyDescent="0.2"/>
    <row r="748" ht="6" customHeight="1" x14ac:dyDescent="0.2"/>
    <row r="749" ht="6" customHeight="1" x14ac:dyDescent="0.2"/>
    <row r="750" ht="6" customHeight="1" x14ac:dyDescent="0.2"/>
    <row r="751" ht="6" customHeight="1" x14ac:dyDescent="0.2"/>
    <row r="752" ht="6" customHeight="1" x14ac:dyDescent="0.2"/>
    <row r="753" ht="6" customHeight="1" x14ac:dyDescent="0.2"/>
    <row r="754" ht="6" customHeight="1" x14ac:dyDescent="0.2"/>
    <row r="755" ht="6" customHeight="1" x14ac:dyDescent="0.2"/>
    <row r="756" ht="6" customHeight="1" x14ac:dyDescent="0.2"/>
    <row r="757" ht="6" customHeight="1" x14ac:dyDescent="0.2"/>
    <row r="758" ht="6" customHeight="1" x14ac:dyDescent="0.2"/>
    <row r="759" ht="6" customHeight="1" x14ac:dyDescent="0.2"/>
    <row r="760" ht="6" customHeight="1" x14ac:dyDescent="0.2"/>
    <row r="761" ht="6" customHeight="1" x14ac:dyDescent="0.2"/>
    <row r="762" ht="6" customHeight="1" x14ac:dyDescent="0.2"/>
    <row r="763" ht="6" customHeight="1" x14ac:dyDescent="0.2"/>
    <row r="764" ht="6" customHeight="1" x14ac:dyDescent="0.2"/>
    <row r="765" ht="6" customHeight="1" x14ac:dyDescent="0.2"/>
    <row r="766" ht="6" customHeight="1" x14ac:dyDescent="0.2"/>
    <row r="767" ht="6" customHeight="1" x14ac:dyDescent="0.2"/>
    <row r="768" ht="6" customHeight="1" x14ac:dyDescent="0.2"/>
    <row r="769" ht="6" customHeight="1" x14ac:dyDescent="0.2"/>
    <row r="770" ht="6" customHeight="1" x14ac:dyDescent="0.2"/>
    <row r="771" ht="6" customHeight="1" x14ac:dyDescent="0.2"/>
    <row r="772" ht="6" customHeight="1" x14ac:dyDescent="0.2"/>
    <row r="773" ht="6" customHeight="1" x14ac:dyDescent="0.2"/>
    <row r="774" ht="6" customHeight="1" x14ac:dyDescent="0.2"/>
    <row r="775" ht="6" customHeight="1" x14ac:dyDescent="0.2"/>
    <row r="776" ht="6" customHeight="1" x14ac:dyDescent="0.2"/>
    <row r="777" ht="6" customHeight="1" x14ac:dyDescent="0.2"/>
    <row r="778" ht="6" customHeight="1" x14ac:dyDescent="0.2"/>
    <row r="779" ht="6" customHeight="1" x14ac:dyDescent="0.2"/>
    <row r="780" ht="6" customHeight="1" x14ac:dyDescent="0.2"/>
    <row r="781" ht="6" customHeight="1" x14ac:dyDescent="0.2"/>
    <row r="782" ht="6" customHeight="1" x14ac:dyDescent="0.2"/>
    <row r="783" ht="6" customHeight="1" x14ac:dyDescent="0.2"/>
    <row r="784" ht="6" customHeight="1" x14ac:dyDescent="0.2"/>
    <row r="785" ht="6" customHeight="1" x14ac:dyDescent="0.2"/>
    <row r="786" ht="6" customHeight="1" x14ac:dyDescent="0.2"/>
    <row r="787" ht="6" customHeight="1" x14ac:dyDescent="0.2"/>
    <row r="788" ht="6" customHeight="1" x14ac:dyDescent="0.2"/>
    <row r="789" ht="6" customHeight="1" x14ac:dyDescent="0.2"/>
    <row r="790" ht="6" customHeight="1" x14ac:dyDescent="0.2"/>
    <row r="791" ht="6" customHeight="1" x14ac:dyDescent="0.2"/>
    <row r="792" ht="6" customHeight="1" x14ac:dyDescent="0.2"/>
    <row r="793" ht="6" customHeight="1" x14ac:dyDescent="0.2"/>
    <row r="794" ht="6" customHeight="1" x14ac:dyDescent="0.2"/>
    <row r="795" ht="6" customHeight="1" x14ac:dyDescent="0.2"/>
    <row r="796" ht="6" customHeight="1" x14ac:dyDescent="0.2"/>
    <row r="797" ht="6" customHeight="1" x14ac:dyDescent="0.2"/>
    <row r="798" ht="6" customHeight="1" x14ac:dyDescent="0.2"/>
    <row r="799" ht="6" customHeight="1" x14ac:dyDescent="0.2"/>
    <row r="800" ht="6" customHeight="1" x14ac:dyDescent="0.2"/>
    <row r="801" ht="6" customHeight="1" x14ac:dyDescent="0.2"/>
    <row r="802" ht="6" customHeight="1" x14ac:dyDescent="0.2"/>
    <row r="803" ht="6" customHeight="1" x14ac:dyDescent="0.2"/>
    <row r="804" ht="6" customHeight="1" x14ac:dyDescent="0.2"/>
    <row r="805" ht="6" customHeight="1" x14ac:dyDescent="0.2"/>
    <row r="806" ht="6" customHeight="1" x14ac:dyDescent="0.2"/>
    <row r="807" ht="6" customHeight="1" x14ac:dyDescent="0.2"/>
    <row r="808" ht="6" customHeight="1" x14ac:dyDescent="0.2"/>
    <row r="809" ht="6" customHeight="1" x14ac:dyDescent="0.2"/>
    <row r="810" ht="6" customHeight="1" x14ac:dyDescent="0.2"/>
    <row r="811" ht="6" customHeight="1" x14ac:dyDescent="0.2"/>
    <row r="812" ht="6" customHeight="1" x14ac:dyDescent="0.2"/>
    <row r="813" ht="6" customHeight="1" x14ac:dyDescent="0.2"/>
    <row r="814" ht="6" customHeight="1" x14ac:dyDescent="0.2"/>
    <row r="815" ht="6" customHeight="1" x14ac:dyDescent="0.2"/>
    <row r="816" ht="6" customHeight="1" x14ac:dyDescent="0.2"/>
    <row r="817" ht="6" customHeight="1" x14ac:dyDescent="0.2"/>
    <row r="818" ht="6" customHeight="1" x14ac:dyDescent="0.2"/>
    <row r="819" ht="6" customHeight="1" x14ac:dyDescent="0.2"/>
    <row r="820" ht="6" customHeight="1" x14ac:dyDescent="0.2"/>
    <row r="821" ht="6" customHeight="1" x14ac:dyDescent="0.2"/>
    <row r="822" ht="6" customHeight="1" x14ac:dyDescent="0.2"/>
    <row r="823" ht="6" customHeight="1" x14ac:dyDescent="0.2"/>
    <row r="824" ht="6" customHeight="1" x14ac:dyDescent="0.2"/>
    <row r="825" ht="6" customHeight="1" x14ac:dyDescent="0.2"/>
    <row r="826" ht="6" customHeight="1" x14ac:dyDescent="0.2"/>
    <row r="827" ht="6" customHeight="1" x14ac:dyDescent="0.2"/>
    <row r="828" ht="6" customHeight="1" x14ac:dyDescent="0.2"/>
    <row r="829" ht="6" customHeight="1" x14ac:dyDescent="0.2"/>
    <row r="830" ht="6" customHeight="1" x14ac:dyDescent="0.2"/>
    <row r="831" ht="6" customHeight="1" x14ac:dyDescent="0.2"/>
    <row r="832" ht="6" customHeight="1" x14ac:dyDescent="0.2"/>
    <row r="833" ht="6" customHeight="1" x14ac:dyDescent="0.2"/>
    <row r="834" ht="6" customHeight="1" x14ac:dyDescent="0.2"/>
    <row r="835" ht="6" customHeight="1" x14ac:dyDescent="0.2"/>
    <row r="836" ht="6" customHeight="1" x14ac:dyDescent="0.2"/>
    <row r="837" ht="6" customHeight="1" x14ac:dyDescent="0.2"/>
    <row r="838" ht="6" customHeight="1" x14ac:dyDescent="0.2"/>
    <row r="839" ht="6" customHeight="1" x14ac:dyDescent="0.2"/>
    <row r="840" ht="6" customHeight="1" x14ac:dyDescent="0.2"/>
    <row r="841" ht="6" customHeight="1" x14ac:dyDescent="0.2"/>
    <row r="842" ht="6" customHeight="1" x14ac:dyDescent="0.2"/>
    <row r="843" ht="6" customHeight="1" x14ac:dyDescent="0.2"/>
    <row r="844" ht="6" customHeight="1" x14ac:dyDescent="0.2"/>
    <row r="845" ht="6" customHeight="1" x14ac:dyDescent="0.2"/>
    <row r="846" ht="6" customHeight="1" x14ac:dyDescent="0.2"/>
    <row r="847" ht="6" customHeight="1" x14ac:dyDescent="0.2"/>
    <row r="848" ht="6" customHeight="1" x14ac:dyDescent="0.2"/>
    <row r="849" ht="6" customHeight="1" x14ac:dyDescent="0.2"/>
    <row r="850" ht="6" customHeight="1" x14ac:dyDescent="0.2"/>
    <row r="851" ht="6" customHeight="1" x14ac:dyDescent="0.2"/>
    <row r="852" ht="6" customHeight="1" x14ac:dyDescent="0.2"/>
    <row r="853" ht="6" customHeight="1" x14ac:dyDescent="0.2"/>
    <row r="854" ht="6" customHeight="1" x14ac:dyDescent="0.2"/>
    <row r="855" ht="6" customHeight="1" x14ac:dyDescent="0.2"/>
    <row r="856" ht="6" customHeight="1" x14ac:dyDescent="0.2"/>
    <row r="857" ht="6" customHeight="1" x14ac:dyDescent="0.2"/>
    <row r="858" ht="6" customHeight="1" x14ac:dyDescent="0.2"/>
    <row r="859" ht="6" customHeight="1" x14ac:dyDescent="0.2"/>
    <row r="860" ht="6" customHeight="1" x14ac:dyDescent="0.2"/>
    <row r="861" ht="6" customHeight="1" x14ac:dyDescent="0.2"/>
    <row r="862" ht="6" customHeight="1" x14ac:dyDescent="0.2"/>
    <row r="863" ht="6" customHeight="1" x14ac:dyDescent="0.2"/>
    <row r="864" ht="6" customHeight="1" x14ac:dyDescent="0.2"/>
    <row r="865" ht="6" customHeight="1" x14ac:dyDescent="0.2"/>
    <row r="866" ht="6" customHeight="1" x14ac:dyDescent="0.2"/>
    <row r="867" ht="6" customHeight="1" x14ac:dyDescent="0.2"/>
    <row r="868" ht="6" customHeight="1" x14ac:dyDescent="0.2"/>
    <row r="869" ht="6" customHeight="1" x14ac:dyDescent="0.2"/>
    <row r="870" ht="6" customHeight="1" x14ac:dyDescent="0.2"/>
    <row r="871" ht="6" customHeight="1" x14ac:dyDescent="0.2"/>
    <row r="872" ht="6" customHeight="1" x14ac:dyDescent="0.2"/>
    <row r="873" ht="6" customHeight="1" x14ac:dyDescent="0.2"/>
    <row r="874" ht="6" customHeight="1" x14ac:dyDescent="0.2"/>
    <row r="875" ht="6" customHeight="1" x14ac:dyDescent="0.2"/>
    <row r="876" ht="6" customHeight="1" x14ac:dyDescent="0.2"/>
    <row r="877" ht="6" customHeight="1" x14ac:dyDescent="0.2"/>
    <row r="878" ht="6" customHeight="1" x14ac:dyDescent="0.2"/>
    <row r="879" ht="6" customHeight="1" x14ac:dyDescent="0.2"/>
    <row r="880" ht="6" customHeight="1" x14ac:dyDescent="0.2"/>
    <row r="881" ht="6" customHeight="1" x14ac:dyDescent="0.2"/>
    <row r="882" ht="6" customHeight="1" x14ac:dyDescent="0.2"/>
    <row r="883" ht="6" customHeight="1" x14ac:dyDescent="0.2"/>
    <row r="884" ht="6" customHeight="1" x14ac:dyDescent="0.2"/>
    <row r="885" ht="6" customHeight="1" x14ac:dyDescent="0.2"/>
    <row r="886" ht="6" customHeight="1" x14ac:dyDescent="0.2"/>
    <row r="887" ht="6" customHeight="1" x14ac:dyDescent="0.2"/>
    <row r="888" ht="6" customHeight="1" x14ac:dyDescent="0.2"/>
    <row r="889" ht="6" customHeight="1" x14ac:dyDescent="0.2"/>
    <row r="890" ht="6" customHeight="1" x14ac:dyDescent="0.2"/>
    <row r="891" ht="6" customHeight="1" x14ac:dyDescent="0.2"/>
    <row r="892" ht="6" customHeight="1" x14ac:dyDescent="0.2"/>
    <row r="893" ht="6" customHeight="1" x14ac:dyDescent="0.2"/>
    <row r="894" ht="6" customHeight="1" x14ac:dyDescent="0.2"/>
    <row r="895" ht="6" customHeight="1" x14ac:dyDescent="0.2"/>
    <row r="896" ht="6" customHeight="1" x14ac:dyDescent="0.2"/>
    <row r="897" ht="6" customHeight="1" x14ac:dyDescent="0.2"/>
    <row r="898" ht="6" customHeight="1" x14ac:dyDescent="0.2"/>
    <row r="899" ht="6" customHeight="1" x14ac:dyDescent="0.2"/>
    <row r="900" ht="6" customHeight="1" x14ac:dyDescent="0.2"/>
    <row r="901" ht="6" customHeight="1" x14ac:dyDescent="0.2"/>
    <row r="902" ht="6" customHeight="1" x14ac:dyDescent="0.2"/>
    <row r="903" ht="6" customHeight="1" x14ac:dyDescent="0.2"/>
    <row r="904" ht="6" customHeight="1" x14ac:dyDescent="0.2"/>
    <row r="905" ht="6" customHeight="1" x14ac:dyDescent="0.2"/>
    <row r="906" ht="6" customHeight="1" x14ac:dyDescent="0.2"/>
    <row r="907" ht="6" customHeight="1" x14ac:dyDescent="0.2"/>
    <row r="908" ht="6" customHeight="1" x14ac:dyDescent="0.2"/>
    <row r="909" ht="6" customHeight="1" x14ac:dyDescent="0.2"/>
    <row r="910" ht="6" customHeight="1" x14ac:dyDescent="0.2"/>
    <row r="911" ht="6" customHeight="1" x14ac:dyDescent="0.2"/>
    <row r="912" ht="6" customHeight="1" x14ac:dyDescent="0.2"/>
    <row r="913" ht="6" customHeight="1" x14ac:dyDescent="0.2"/>
    <row r="914" ht="6" customHeight="1" x14ac:dyDescent="0.2"/>
    <row r="915" ht="6" customHeight="1" x14ac:dyDescent="0.2"/>
    <row r="916" ht="6" customHeight="1" x14ac:dyDescent="0.2"/>
    <row r="917" ht="6" customHeight="1" x14ac:dyDescent="0.2"/>
    <row r="918" ht="6" customHeight="1" x14ac:dyDescent="0.2"/>
    <row r="919" ht="6" customHeight="1" x14ac:dyDescent="0.2"/>
    <row r="920" ht="6" customHeight="1" x14ac:dyDescent="0.2"/>
    <row r="921" ht="6" customHeight="1" x14ac:dyDescent="0.2"/>
    <row r="922" ht="6" customHeight="1" x14ac:dyDescent="0.2"/>
    <row r="923" ht="6" customHeight="1" x14ac:dyDescent="0.2"/>
    <row r="924" ht="6" customHeight="1" x14ac:dyDescent="0.2"/>
    <row r="925" ht="6" customHeight="1" x14ac:dyDescent="0.2"/>
    <row r="926" ht="6" customHeight="1" x14ac:dyDescent="0.2"/>
    <row r="927" ht="6" customHeight="1" x14ac:dyDescent="0.2"/>
    <row r="928" ht="6" customHeight="1" x14ac:dyDescent="0.2"/>
    <row r="929" ht="6" customHeight="1" x14ac:dyDescent="0.2"/>
    <row r="930" ht="6" customHeight="1" x14ac:dyDescent="0.2"/>
    <row r="931" ht="6" customHeight="1" x14ac:dyDescent="0.2"/>
    <row r="932" ht="6" customHeight="1" x14ac:dyDescent="0.2"/>
    <row r="933" ht="6" customHeight="1" x14ac:dyDescent="0.2"/>
    <row r="934" ht="6" customHeight="1" x14ac:dyDescent="0.2"/>
    <row r="935" ht="6" customHeight="1" x14ac:dyDescent="0.2"/>
    <row r="936" ht="6" customHeight="1" x14ac:dyDescent="0.2"/>
    <row r="937" ht="6" customHeight="1" x14ac:dyDescent="0.2"/>
    <row r="938" ht="6" customHeight="1" x14ac:dyDescent="0.2"/>
    <row r="939" ht="6" customHeight="1" x14ac:dyDescent="0.2"/>
    <row r="940" ht="6" customHeight="1" x14ac:dyDescent="0.2"/>
    <row r="941" ht="6" customHeight="1" x14ac:dyDescent="0.2"/>
    <row r="942" ht="6" customHeight="1" x14ac:dyDescent="0.2"/>
    <row r="943" ht="6" customHeight="1" x14ac:dyDescent="0.2"/>
    <row r="944" ht="6" customHeight="1" x14ac:dyDescent="0.2"/>
    <row r="945" ht="6" customHeight="1" x14ac:dyDescent="0.2"/>
    <row r="946" ht="6" customHeight="1" x14ac:dyDescent="0.2"/>
    <row r="947" ht="6" customHeight="1" x14ac:dyDescent="0.2"/>
    <row r="948" ht="6" customHeight="1" x14ac:dyDescent="0.2"/>
    <row r="949" ht="6" customHeight="1" x14ac:dyDescent="0.2"/>
    <row r="950" ht="6" customHeight="1" x14ac:dyDescent="0.2"/>
    <row r="951" ht="6" customHeight="1" x14ac:dyDescent="0.2"/>
    <row r="952" ht="6" customHeight="1" x14ac:dyDescent="0.2"/>
    <row r="953" ht="6" customHeight="1" x14ac:dyDescent="0.2"/>
    <row r="954" ht="6" customHeight="1" x14ac:dyDescent="0.2"/>
    <row r="955" ht="6" customHeight="1" x14ac:dyDescent="0.2"/>
    <row r="956" ht="6" customHeight="1" x14ac:dyDescent="0.2"/>
    <row r="957" ht="6" customHeight="1" x14ac:dyDescent="0.2"/>
    <row r="958" ht="6" customHeight="1" x14ac:dyDescent="0.2"/>
    <row r="959" ht="6" customHeight="1" x14ac:dyDescent="0.2"/>
    <row r="960" ht="6" customHeight="1" x14ac:dyDescent="0.2"/>
    <row r="961" ht="6" customHeight="1" x14ac:dyDescent="0.2"/>
    <row r="962" ht="6" customHeight="1" x14ac:dyDescent="0.2"/>
    <row r="963" ht="6" customHeight="1" x14ac:dyDescent="0.2"/>
    <row r="964" ht="6" customHeight="1" x14ac:dyDescent="0.2"/>
    <row r="965" ht="6" customHeight="1" x14ac:dyDescent="0.2"/>
    <row r="966" ht="6" customHeight="1" x14ac:dyDescent="0.2"/>
    <row r="967" ht="6" customHeight="1" x14ac:dyDescent="0.2"/>
    <row r="968" ht="6" customHeight="1" x14ac:dyDescent="0.2"/>
    <row r="969" ht="6" customHeight="1" x14ac:dyDescent="0.2"/>
    <row r="970" ht="6" customHeight="1" x14ac:dyDescent="0.2"/>
    <row r="971" ht="6" customHeight="1" x14ac:dyDescent="0.2"/>
    <row r="972" ht="6" customHeight="1" x14ac:dyDescent="0.2"/>
    <row r="973" ht="6" customHeight="1" x14ac:dyDescent="0.2"/>
    <row r="974" ht="6" customHeight="1" x14ac:dyDescent="0.2"/>
    <row r="975" ht="6" customHeight="1" x14ac:dyDescent="0.2"/>
    <row r="976" ht="6" customHeight="1" x14ac:dyDescent="0.2"/>
    <row r="977" ht="6" customHeight="1" x14ac:dyDescent="0.2"/>
    <row r="978" ht="6" customHeight="1" x14ac:dyDescent="0.2"/>
    <row r="979" ht="6" customHeight="1" x14ac:dyDescent="0.2"/>
    <row r="980" ht="6" customHeight="1" x14ac:dyDescent="0.2"/>
    <row r="981" ht="6" customHeight="1" x14ac:dyDescent="0.2"/>
    <row r="982" ht="6" customHeight="1" x14ac:dyDescent="0.2"/>
    <row r="983" ht="6" customHeight="1" x14ac:dyDescent="0.2"/>
    <row r="984" ht="6" customHeight="1" x14ac:dyDescent="0.2"/>
    <row r="985" ht="6" customHeight="1" x14ac:dyDescent="0.2"/>
    <row r="986" ht="6" customHeight="1" x14ac:dyDescent="0.2"/>
    <row r="987" ht="6" customHeight="1" x14ac:dyDescent="0.2"/>
    <row r="988" ht="6" customHeight="1" x14ac:dyDescent="0.2"/>
    <row r="989" ht="6" customHeight="1" x14ac:dyDescent="0.2"/>
    <row r="990" ht="6" customHeight="1" x14ac:dyDescent="0.2"/>
    <row r="991" ht="6" customHeight="1" x14ac:dyDescent="0.2"/>
    <row r="992" ht="6" customHeight="1" x14ac:dyDescent="0.2"/>
    <row r="993" ht="6" customHeight="1" x14ac:dyDescent="0.2"/>
    <row r="994" ht="6" customHeight="1" x14ac:dyDescent="0.2"/>
    <row r="995" ht="6" customHeight="1" x14ac:dyDescent="0.2"/>
    <row r="996" ht="6" customHeight="1" x14ac:dyDescent="0.2"/>
    <row r="997" ht="6" customHeight="1" x14ac:dyDescent="0.2"/>
    <row r="998" ht="6" customHeight="1" x14ac:dyDescent="0.2"/>
    <row r="999" ht="6" customHeight="1" x14ac:dyDescent="0.2"/>
    <row r="1000" ht="6" customHeight="1" x14ac:dyDescent="0.2"/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35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93"/>
      <c r="B1" s="131" t="s">
        <v>0</v>
      </c>
      <c r="C1" s="124"/>
      <c r="D1" s="124"/>
      <c r="E1" s="94"/>
      <c r="F1" s="94"/>
      <c r="G1" s="94"/>
      <c r="H1" s="94"/>
      <c r="I1" s="94"/>
    </row>
    <row r="2" spans="1:9" ht="6" customHeight="1" x14ac:dyDescent="0.2">
      <c r="A2" s="95"/>
      <c r="B2" s="96" t="s">
        <v>1</v>
      </c>
      <c r="C2" s="97">
        <v>45355</v>
      </c>
      <c r="D2" s="132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45355</v>
      </c>
      <c r="D3" s="8">
        <f>C2+1</f>
        <v>45356</v>
      </c>
      <c r="E3" s="8">
        <f>C2+2</f>
        <v>45357</v>
      </c>
      <c r="F3" s="8">
        <f>C2+3</f>
        <v>45358</v>
      </c>
      <c r="G3" s="8">
        <f>C2+4</f>
        <v>45359</v>
      </c>
      <c r="H3" s="8">
        <f>C2+5</f>
        <v>45360</v>
      </c>
      <c r="I3" s="8">
        <f>C2+6</f>
        <v>45361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2">
      <c r="A8" s="12"/>
      <c r="B8" s="17">
        <v>0.41666666666666669</v>
      </c>
      <c r="C8" s="20"/>
      <c r="D8" s="20"/>
      <c r="E8" s="20"/>
      <c r="F8" s="20"/>
      <c r="G8" s="20"/>
      <c r="H8" s="20"/>
      <c r="I8" s="20"/>
    </row>
    <row r="9" spans="1:9" ht="22.5" customHeight="1" x14ac:dyDescent="0.55000000000000004">
      <c r="A9" s="12"/>
      <c r="B9" s="13">
        <v>0.4375</v>
      </c>
      <c r="C9" s="24"/>
      <c r="D9" s="87" t="s">
        <v>65</v>
      </c>
      <c r="E9" s="86"/>
      <c r="F9" s="87" t="s">
        <v>65</v>
      </c>
      <c r="G9" s="98" t="s">
        <v>70</v>
      </c>
      <c r="H9" s="24"/>
      <c r="I9" s="24"/>
    </row>
    <row r="10" spans="1:9" ht="22.5" customHeight="1" x14ac:dyDescent="0.2">
      <c r="A10" s="12"/>
      <c r="B10" s="17">
        <v>0.45833333333333331</v>
      </c>
      <c r="C10" s="20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16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20"/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20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16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20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27"/>
      <c r="C29" s="128"/>
      <c r="D29" s="128"/>
      <c r="E29" s="128"/>
      <c r="G29" s="127"/>
      <c r="H29" s="128"/>
      <c r="I29" s="128"/>
    </row>
    <row r="30" spans="1:9" ht="22.5" customHeight="1" x14ac:dyDescent="0.2">
      <c r="A30" s="28"/>
      <c r="B30" s="121"/>
      <c r="C30" s="122"/>
      <c r="D30" s="122"/>
      <c r="E30" s="122"/>
      <c r="F30" s="28"/>
      <c r="G30" s="121"/>
      <c r="H30" s="122"/>
      <c r="I30" s="122"/>
    </row>
    <row r="31" spans="1:9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Y44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6" width="18.85546875" customWidth="1"/>
    <col min="7" max="7" width="20.140625" customWidth="1"/>
    <col min="8" max="9" width="18.85546875" customWidth="1"/>
  </cols>
  <sheetData>
    <row r="1" spans="1:9" ht="6" customHeight="1" x14ac:dyDescent="0.4">
      <c r="A1" s="99"/>
      <c r="B1" s="131" t="s">
        <v>0</v>
      </c>
      <c r="C1" s="124"/>
      <c r="D1" s="124"/>
      <c r="E1" s="94"/>
      <c r="F1" s="94"/>
      <c r="G1" s="94"/>
      <c r="H1" s="94"/>
      <c r="I1" s="94"/>
    </row>
    <row r="2" spans="1:9" ht="6" customHeight="1" x14ac:dyDescent="0.2">
      <c r="A2" s="95"/>
      <c r="B2" s="96" t="s">
        <v>1</v>
      </c>
      <c r="C2" s="97">
        <v>45362</v>
      </c>
      <c r="D2" s="132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45362</v>
      </c>
      <c r="D3" s="8">
        <f>C2+1</f>
        <v>45363</v>
      </c>
      <c r="E3" s="8">
        <f>C2+2</f>
        <v>45364</v>
      </c>
      <c r="F3" s="8">
        <f>C2+3</f>
        <v>45365</v>
      </c>
      <c r="G3" s="8">
        <f>C2+4</f>
        <v>45366</v>
      </c>
      <c r="H3" s="8">
        <f>C2+5</f>
        <v>45367</v>
      </c>
      <c r="I3" s="8">
        <f>C2+6</f>
        <v>45368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25"/>
      <c r="B5" s="100">
        <v>0.33333333333333331</v>
      </c>
      <c r="C5" s="101"/>
      <c r="D5" s="102"/>
      <c r="E5" s="101"/>
      <c r="F5" s="102"/>
      <c r="G5" s="103" t="s">
        <v>71</v>
      </c>
      <c r="H5" s="102"/>
      <c r="I5" s="102"/>
    </row>
    <row r="6" spans="1:9" ht="22.5" customHeight="1" x14ac:dyDescent="0.2">
      <c r="A6" s="12"/>
      <c r="B6" s="13">
        <v>0.35416666666666669</v>
      </c>
      <c r="C6" s="16"/>
      <c r="D6" s="15"/>
      <c r="E6" s="16"/>
      <c r="F6" s="15"/>
      <c r="G6" s="15"/>
      <c r="H6" s="15"/>
      <c r="I6" s="15"/>
    </row>
    <row r="7" spans="1:9" ht="22.5" customHeight="1" x14ac:dyDescent="0.2">
      <c r="A7" s="12"/>
      <c r="B7" s="17">
        <v>0.375</v>
      </c>
      <c r="C7" s="20"/>
      <c r="D7" s="19"/>
      <c r="E7" s="20"/>
      <c r="F7" s="19"/>
      <c r="G7" s="19"/>
      <c r="H7" s="19"/>
      <c r="I7" s="19"/>
    </row>
    <row r="8" spans="1:9" ht="22.5" customHeight="1" x14ac:dyDescent="0.2">
      <c r="A8" s="12"/>
      <c r="B8" s="13">
        <v>0.39583333333333331</v>
      </c>
      <c r="C8" s="16"/>
      <c r="D8" s="22"/>
      <c r="E8" s="16"/>
      <c r="F8" s="22"/>
      <c r="G8" s="22"/>
      <c r="H8" s="22"/>
      <c r="I8" s="22"/>
    </row>
    <row r="9" spans="1:9" ht="22.5" customHeight="1" x14ac:dyDescent="0.2">
      <c r="A9" s="12"/>
      <c r="B9" s="17">
        <v>0.41666666666666669</v>
      </c>
      <c r="C9" s="20"/>
      <c r="D9" s="20"/>
      <c r="E9" s="20"/>
      <c r="F9" s="20"/>
      <c r="G9" s="20"/>
      <c r="H9" s="20"/>
      <c r="I9" s="20"/>
    </row>
    <row r="10" spans="1:9" ht="22.5" customHeight="1" x14ac:dyDescent="0.2">
      <c r="A10" s="12"/>
      <c r="B10" s="13">
        <v>0.4375</v>
      </c>
      <c r="C10" s="24"/>
      <c r="D10" s="24"/>
      <c r="E10" s="24"/>
      <c r="F10" s="24"/>
      <c r="G10" s="24"/>
      <c r="H10" s="24"/>
      <c r="I10" s="24"/>
    </row>
    <row r="11" spans="1:9" ht="22.5" customHeight="1" x14ac:dyDescent="0.2">
      <c r="A11" s="12"/>
      <c r="B11" s="17">
        <v>0.45833333333333331</v>
      </c>
      <c r="C11" s="20"/>
      <c r="D11" s="20"/>
      <c r="E11" s="20"/>
      <c r="F11" s="20"/>
      <c r="G11" s="20"/>
      <c r="H11" s="20"/>
      <c r="I11" s="20"/>
    </row>
    <row r="12" spans="1:9" ht="22.5" customHeight="1" x14ac:dyDescent="0.2">
      <c r="A12" s="12"/>
      <c r="B12" s="13">
        <v>0.47916666666666669</v>
      </c>
      <c r="C12" s="16"/>
      <c r="D12" s="16"/>
      <c r="E12" s="16"/>
      <c r="F12" s="16"/>
      <c r="G12" s="16"/>
      <c r="H12" s="16"/>
      <c r="I12" s="16"/>
    </row>
    <row r="13" spans="1:9" ht="22.5" customHeight="1" x14ac:dyDescent="0.2">
      <c r="A13" s="12"/>
      <c r="B13" s="17">
        <v>0.5</v>
      </c>
      <c r="C13" s="20"/>
      <c r="D13" s="20"/>
      <c r="E13" s="20"/>
      <c r="F13" s="20"/>
      <c r="G13" s="20"/>
      <c r="H13" s="20"/>
      <c r="I13" s="20"/>
    </row>
    <row r="14" spans="1:9" ht="22.5" customHeight="1" x14ac:dyDescent="0.2">
      <c r="A14" s="12"/>
      <c r="B14" s="13">
        <v>0.52083333333333337</v>
      </c>
      <c r="C14" s="16"/>
      <c r="D14" s="16"/>
      <c r="E14" s="16"/>
      <c r="F14" s="16"/>
      <c r="G14" s="16"/>
      <c r="H14" s="16"/>
      <c r="I14" s="16"/>
    </row>
    <row r="15" spans="1:9" ht="22.5" customHeight="1" x14ac:dyDescent="0.2">
      <c r="A15" s="12"/>
      <c r="B15" s="17">
        <v>0.54166666666666663</v>
      </c>
      <c r="C15" s="20"/>
      <c r="D15" s="20"/>
      <c r="E15" s="20"/>
      <c r="F15" s="20"/>
      <c r="G15" s="20"/>
      <c r="H15" s="20"/>
      <c r="I15" s="20"/>
    </row>
    <row r="16" spans="1:9" ht="22.5" customHeight="1" x14ac:dyDescent="0.2">
      <c r="A16" s="12"/>
      <c r="B16" s="13">
        <v>0.5625</v>
      </c>
      <c r="C16" s="16"/>
      <c r="D16" s="16"/>
      <c r="E16" s="16"/>
      <c r="F16" s="16"/>
      <c r="G16" s="16"/>
      <c r="H16" s="16"/>
      <c r="I16" s="16"/>
    </row>
    <row r="17" spans="1:25" ht="22.5" customHeight="1" x14ac:dyDescent="0.2">
      <c r="A17" s="12"/>
      <c r="B17" s="17">
        <v>0.58333333333333337</v>
      </c>
      <c r="C17" s="20"/>
      <c r="D17" s="20"/>
      <c r="E17" s="20"/>
      <c r="F17" s="20"/>
      <c r="G17" s="20"/>
      <c r="H17" s="20"/>
      <c r="I17" s="20"/>
    </row>
    <row r="18" spans="1:25" ht="22.5" customHeight="1" x14ac:dyDescent="0.2">
      <c r="A18" s="12"/>
      <c r="B18" s="13">
        <v>0.60416666666666663</v>
      </c>
      <c r="C18" s="16"/>
      <c r="D18" s="16"/>
      <c r="E18" s="16"/>
      <c r="F18" s="16"/>
      <c r="G18" s="16"/>
      <c r="H18" s="16"/>
      <c r="I18" s="16"/>
    </row>
    <row r="19" spans="1:25" ht="22.5" customHeight="1" x14ac:dyDescent="0.2">
      <c r="A19" s="12"/>
      <c r="B19" s="17">
        <v>0.625</v>
      </c>
      <c r="C19" s="20"/>
      <c r="D19" s="20"/>
      <c r="E19" s="20"/>
      <c r="F19" s="20"/>
      <c r="G19" s="20"/>
      <c r="H19" s="20"/>
      <c r="I19" s="20"/>
    </row>
    <row r="20" spans="1:25" ht="22.5" customHeight="1" x14ac:dyDescent="0.2">
      <c r="A20" s="12"/>
      <c r="B20" s="13">
        <v>0.64583333333333337</v>
      </c>
      <c r="C20" s="16"/>
      <c r="D20" s="16"/>
      <c r="E20" s="16"/>
      <c r="F20" s="16"/>
      <c r="G20" s="16"/>
      <c r="H20" s="16"/>
      <c r="I20" s="16"/>
    </row>
    <row r="21" spans="1:25" ht="22.5" customHeight="1" x14ac:dyDescent="0.2">
      <c r="A21" s="12"/>
      <c r="B21" s="17">
        <v>0.66666666666666663</v>
      </c>
      <c r="C21" s="20"/>
      <c r="D21" s="20"/>
      <c r="E21" s="20"/>
      <c r="F21" s="20"/>
      <c r="G21" s="20"/>
      <c r="H21" s="20"/>
      <c r="I21" s="20"/>
    </row>
    <row r="22" spans="1:25" ht="22.5" customHeight="1" x14ac:dyDescent="0.2">
      <c r="A22" s="12"/>
      <c r="B22" s="13">
        <v>0.6875</v>
      </c>
      <c r="C22" s="16"/>
      <c r="D22" s="16"/>
      <c r="E22" s="16"/>
      <c r="F22" s="16"/>
      <c r="G22" s="16"/>
      <c r="H22" s="16"/>
      <c r="I22" s="16"/>
    </row>
    <row r="23" spans="1:25" ht="22.5" customHeight="1" x14ac:dyDescent="0.2">
      <c r="A23" s="12"/>
      <c r="B23" s="17">
        <v>0.70833333333333337</v>
      </c>
      <c r="C23" s="20"/>
      <c r="D23" s="20"/>
      <c r="E23" s="20"/>
      <c r="F23" s="20"/>
      <c r="G23" s="20"/>
      <c r="H23" s="20"/>
      <c r="I23" s="2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22.5" customHeight="1" x14ac:dyDescent="0.2">
      <c r="A24" s="12"/>
      <c r="B24" s="13">
        <v>0.72916666666666663</v>
      </c>
      <c r="C24" s="16"/>
      <c r="D24" s="16"/>
      <c r="E24" s="16"/>
      <c r="F24" s="16"/>
      <c r="G24" s="16"/>
      <c r="H24" s="16"/>
      <c r="I24" s="16"/>
    </row>
    <row r="25" spans="1:25" ht="22.5" customHeight="1" x14ac:dyDescent="0.2">
      <c r="A25" s="12"/>
      <c r="B25" s="17">
        <v>0.75</v>
      </c>
      <c r="C25" s="20"/>
      <c r="D25" s="20"/>
      <c r="E25" s="20"/>
      <c r="F25" s="20"/>
      <c r="G25" s="20"/>
      <c r="H25" s="20"/>
      <c r="I25" s="20"/>
    </row>
    <row r="26" spans="1:25" ht="22.5" customHeight="1" x14ac:dyDescent="0.2">
      <c r="A26" s="12"/>
      <c r="B26" s="13">
        <v>0.77083333333333337</v>
      </c>
      <c r="C26" s="16"/>
      <c r="D26" s="16"/>
      <c r="E26" s="16"/>
      <c r="F26" s="16"/>
      <c r="G26" s="16"/>
      <c r="H26" s="16"/>
      <c r="I26" s="16"/>
    </row>
    <row r="27" spans="1:25" ht="22.5" customHeight="1" x14ac:dyDescent="0.2">
      <c r="A27" s="25"/>
      <c r="B27" s="13">
        <v>0.79166666666666663</v>
      </c>
      <c r="C27" s="20"/>
      <c r="D27" s="20"/>
      <c r="E27" s="20"/>
      <c r="F27" s="20"/>
      <c r="G27" s="20"/>
      <c r="H27" s="20"/>
      <c r="I27" s="20"/>
    </row>
    <row r="28" spans="1:25" ht="22.5" customHeight="1" x14ac:dyDescent="0.2">
      <c r="A28" s="25"/>
      <c r="B28" s="13">
        <v>0.83333333333333337</v>
      </c>
      <c r="C28" s="16"/>
      <c r="D28" s="16"/>
      <c r="E28" s="16"/>
      <c r="F28" s="16"/>
      <c r="G28" s="16"/>
      <c r="H28" s="16"/>
      <c r="I28" s="16"/>
    </row>
    <row r="29" spans="1:25" ht="22.5" customHeight="1" x14ac:dyDescent="0.2">
      <c r="A29" s="12"/>
      <c r="B29" s="13">
        <v>0.64583333333333337</v>
      </c>
      <c r="C29" s="50" t="s">
        <v>72</v>
      </c>
      <c r="D29" s="104"/>
      <c r="E29" s="104"/>
      <c r="F29" s="104"/>
      <c r="G29" s="104"/>
      <c r="H29" s="104"/>
      <c r="I29" s="104"/>
    </row>
    <row r="30" spans="1:25" ht="22.5" customHeight="1" x14ac:dyDescent="0.2">
      <c r="A30" s="12"/>
      <c r="B30" s="17">
        <v>0.66666666666666663</v>
      </c>
      <c r="C30" s="33" t="s">
        <v>72</v>
      </c>
      <c r="D30" s="19"/>
      <c r="E30" s="19"/>
      <c r="F30" s="32"/>
      <c r="G30" s="19"/>
      <c r="H30" s="19"/>
      <c r="I30" s="19"/>
    </row>
    <row r="31" spans="1:25" ht="22.5" customHeight="1" x14ac:dyDescent="0.2">
      <c r="A31" s="12"/>
      <c r="B31" s="13">
        <v>0.6875</v>
      </c>
      <c r="C31" s="50" t="s">
        <v>72</v>
      </c>
      <c r="D31" s="15"/>
      <c r="E31" s="15"/>
      <c r="F31" s="15"/>
      <c r="G31" s="15"/>
      <c r="H31" s="15"/>
      <c r="I31" s="15"/>
    </row>
    <row r="32" spans="1:25" ht="22.5" customHeight="1" x14ac:dyDescent="0.2">
      <c r="A32" s="12"/>
      <c r="B32" s="17">
        <v>0.70833333333333337</v>
      </c>
      <c r="C32" s="33" t="s">
        <v>72</v>
      </c>
      <c r="D32" s="19"/>
      <c r="E32" s="19"/>
      <c r="F32" s="19"/>
      <c r="G32" s="19"/>
      <c r="H32" s="19"/>
      <c r="I32" s="19"/>
    </row>
    <row r="33" spans="1:9" ht="22.5" customHeight="1" x14ac:dyDescent="0.2">
      <c r="A33" s="12"/>
      <c r="B33" s="13">
        <v>0.72916666666666663</v>
      </c>
      <c r="C33" s="50" t="s">
        <v>72</v>
      </c>
      <c r="D33" s="105"/>
      <c r="E33" s="105"/>
      <c r="F33" s="105"/>
      <c r="G33" s="105"/>
      <c r="H33" s="105"/>
      <c r="I33" s="105"/>
    </row>
    <row r="34" spans="1:9" ht="22.5" customHeight="1" x14ac:dyDescent="0.2">
      <c r="A34" s="12"/>
      <c r="B34" s="17">
        <v>0.75</v>
      </c>
      <c r="C34" s="33" t="s">
        <v>72</v>
      </c>
      <c r="D34" s="19"/>
      <c r="E34" s="19"/>
      <c r="F34" s="19"/>
      <c r="G34" s="19"/>
      <c r="H34" s="19"/>
      <c r="I34" s="19"/>
    </row>
    <row r="35" spans="1:9" ht="22.5" customHeight="1" x14ac:dyDescent="0.2">
      <c r="A35" s="12"/>
      <c r="B35" s="13">
        <v>0.77083333333333337</v>
      </c>
      <c r="C35" s="105"/>
      <c r="D35" s="105"/>
      <c r="E35" s="105"/>
      <c r="F35" s="105"/>
      <c r="G35" s="105"/>
      <c r="H35" s="105"/>
      <c r="I35" s="105"/>
    </row>
    <row r="36" spans="1:9" ht="22.5" customHeight="1" x14ac:dyDescent="0.2">
      <c r="A36" s="25"/>
      <c r="B36" s="106"/>
      <c r="C36" s="107"/>
      <c r="D36" s="107"/>
      <c r="E36" s="107"/>
      <c r="F36" s="107"/>
      <c r="G36" s="107"/>
      <c r="H36" s="107"/>
      <c r="I36" s="107"/>
    </row>
    <row r="37" spans="1:9" ht="22.5" customHeight="1" x14ac:dyDescent="0.25">
      <c r="A37" s="26"/>
      <c r="B37" s="27" t="s">
        <v>7</v>
      </c>
      <c r="C37" s="26"/>
      <c r="D37" s="26"/>
      <c r="E37" s="26"/>
      <c r="F37" s="26"/>
      <c r="G37" s="27" t="s">
        <v>8</v>
      </c>
      <c r="H37" s="26"/>
      <c r="I37" s="26"/>
    </row>
    <row r="38" spans="1:9" ht="22.5" customHeight="1" x14ac:dyDescent="0.2">
      <c r="A38" s="28"/>
      <c r="B38" s="127"/>
      <c r="C38" s="128"/>
      <c r="D38" s="128"/>
      <c r="E38" s="128"/>
      <c r="F38" s="28"/>
      <c r="G38" s="127"/>
      <c r="H38" s="128"/>
      <c r="I38" s="128"/>
    </row>
    <row r="39" spans="1:9" ht="22.5" customHeight="1" x14ac:dyDescent="0.2">
      <c r="A39" s="28"/>
      <c r="B39" s="121"/>
      <c r="C39" s="122"/>
      <c r="D39" s="122"/>
      <c r="E39" s="122"/>
      <c r="F39" s="28"/>
      <c r="G39" s="121"/>
      <c r="H39" s="122"/>
      <c r="I39" s="122"/>
    </row>
    <row r="40" spans="1:9" ht="22.5" customHeight="1" x14ac:dyDescent="0.2">
      <c r="A40" s="28"/>
      <c r="B40" s="121"/>
      <c r="C40" s="122"/>
      <c r="D40" s="122"/>
      <c r="E40" s="122"/>
      <c r="F40" s="28"/>
      <c r="G40" s="121"/>
      <c r="H40" s="122"/>
      <c r="I40" s="122"/>
    </row>
    <row r="41" spans="1:9" ht="22.5" customHeight="1" x14ac:dyDescent="0.2">
      <c r="A41" s="28"/>
      <c r="B41" s="121"/>
      <c r="C41" s="122"/>
      <c r="D41" s="122"/>
      <c r="E41" s="122"/>
      <c r="F41" s="28"/>
      <c r="G41" s="121"/>
      <c r="H41" s="122"/>
      <c r="I41" s="122"/>
    </row>
    <row r="42" spans="1:9" ht="22.5" customHeight="1" x14ac:dyDescent="0.2">
      <c r="A42" s="28"/>
      <c r="B42" s="121"/>
      <c r="C42" s="122"/>
      <c r="D42" s="122"/>
      <c r="E42" s="122"/>
      <c r="F42" s="28"/>
      <c r="G42" s="121"/>
      <c r="H42" s="122"/>
      <c r="I42" s="122"/>
    </row>
    <row r="43" spans="1:9" ht="22.5" customHeight="1" x14ac:dyDescent="0.2">
      <c r="A43" s="28"/>
      <c r="B43" s="29"/>
      <c r="C43" s="28"/>
      <c r="D43" s="28"/>
      <c r="E43" s="28"/>
      <c r="F43" s="28"/>
      <c r="G43" s="28"/>
      <c r="H43" s="28"/>
      <c r="I43" s="28"/>
    </row>
    <row r="44" spans="1:9" ht="6" customHeight="1" x14ac:dyDescent="0.2">
      <c r="A44" s="30"/>
      <c r="B44" s="31"/>
      <c r="C44" s="30"/>
      <c r="D44" s="30"/>
      <c r="E44" s="30"/>
      <c r="F44" s="30"/>
      <c r="G44" s="30"/>
      <c r="H44" s="30"/>
      <c r="I44" s="30"/>
    </row>
  </sheetData>
  <mergeCells count="12">
    <mergeCell ref="B1:D1"/>
    <mergeCell ref="D2:I2"/>
    <mergeCell ref="B38:E38"/>
    <mergeCell ref="G38:I38"/>
    <mergeCell ref="B39:E39"/>
    <mergeCell ref="G39:I39"/>
    <mergeCell ref="B40:E40"/>
    <mergeCell ref="B41:E41"/>
    <mergeCell ref="B42:E42"/>
    <mergeCell ref="G41:I41"/>
    <mergeCell ref="G42:I42"/>
    <mergeCell ref="G40:I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I1003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99"/>
      <c r="B1" s="131" t="s">
        <v>0</v>
      </c>
      <c r="C1" s="124"/>
      <c r="D1" s="124"/>
      <c r="E1" s="94"/>
      <c r="F1" s="94"/>
      <c r="G1" s="94"/>
      <c r="H1" s="94"/>
      <c r="I1" s="94"/>
    </row>
    <row r="2" spans="1:9" ht="6" customHeight="1" x14ac:dyDescent="0.2">
      <c r="A2" s="95"/>
      <c r="B2" s="96" t="s">
        <v>1</v>
      </c>
      <c r="C2" s="97">
        <v>45369</v>
      </c>
      <c r="D2" s="132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45369</v>
      </c>
      <c r="D3" s="8">
        <f>C2+1</f>
        <v>45370</v>
      </c>
      <c r="E3" s="8">
        <f>C2+2</f>
        <v>45371</v>
      </c>
      <c r="F3" s="8">
        <f>C2+3</f>
        <v>45372</v>
      </c>
      <c r="G3" s="8">
        <f>C2+4</f>
        <v>45373</v>
      </c>
      <c r="H3" s="8">
        <f>C2+5</f>
        <v>45374</v>
      </c>
      <c r="I3" s="8">
        <f>C2+6</f>
        <v>45375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08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2">
      <c r="A8" s="12"/>
      <c r="B8" s="17">
        <v>0.41666666666666669</v>
      </c>
      <c r="C8" s="20"/>
      <c r="D8" s="20"/>
      <c r="E8" s="20"/>
      <c r="F8" s="20"/>
      <c r="G8" s="20"/>
      <c r="H8" s="20"/>
      <c r="I8" s="20"/>
    </row>
    <row r="9" spans="1:9" ht="22.5" customHeight="1" x14ac:dyDescent="0.2">
      <c r="A9" s="12"/>
      <c r="B9" s="13">
        <v>0.4375</v>
      </c>
      <c r="C9" s="24"/>
      <c r="D9" s="24"/>
      <c r="E9" s="24"/>
      <c r="F9" s="24"/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20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16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20"/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20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16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20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">
      <c r="A28" s="25"/>
      <c r="B28" s="109">
        <v>0.79166666666666663</v>
      </c>
      <c r="C28" s="107"/>
      <c r="D28" s="107"/>
      <c r="E28" s="107"/>
      <c r="F28" s="35" t="s">
        <v>73</v>
      </c>
      <c r="G28" s="107"/>
      <c r="H28" s="107"/>
      <c r="I28" s="107"/>
    </row>
    <row r="29" spans="1:9" ht="22.5" customHeight="1" x14ac:dyDescent="0.2">
      <c r="A29" s="25"/>
      <c r="B29" s="13">
        <v>0.83333333333333337</v>
      </c>
      <c r="C29" s="110"/>
      <c r="D29" s="110"/>
      <c r="E29" s="110"/>
      <c r="F29" s="35" t="s">
        <v>73</v>
      </c>
      <c r="G29" s="110"/>
      <c r="H29" s="110"/>
      <c r="I29" s="110"/>
    </row>
    <row r="30" spans="1:9" ht="22.5" customHeight="1" x14ac:dyDescent="0.2">
      <c r="A30" s="25"/>
      <c r="B30" s="13"/>
      <c r="C30" s="110"/>
      <c r="D30" s="110"/>
      <c r="E30" s="110"/>
      <c r="F30" s="110"/>
      <c r="G30" s="110"/>
      <c r="H30" s="110"/>
      <c r="I30" s="110"/>
    </row>
    <row r="31" spans="1:9" ht="22.5" customHeight="1" x14ac:dyDescent="0.25">
      <c r="A31" s="26"/>
      <c r="B31" s="27" t="s">
        <v>7</v>
      </c>
      <c r="C31" s="26"/>
      <c r="D31" s="26"/>
      <c r="E31" s="26"/>
      <c r="F31" s="111"/>
      <c r="G31" s="27" t="s">
        <v>8</v>
      </c>
      <c r="H31" s="26"/>
      <c r="I31" s="26"/>
    </row>
    <row r="32" spans="1:9" ht="22.5" customHeight="1" x14ac:dyDescent="0.2">
      <c r="A32" s="28"/>
      <c r="B32" s="127"/>
      <c r="C32" s="128"/>
      <c r="D32" s="128"/>
      <c r="E32" s="128"/>
      <c r="F32" s="28"/>
      <c r="G32" s="127"/>
      <c r="H32" s="128"/>
      <c r="I32" s="128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121"/>
      <c r="C34" s="122"/>
      <c r="D34" s="122"/>
      <c r="E34" s="122"/>
      <c r="F34" s="28"/>
      <c r="G34" s="121"/>
      <c r="H34" s="122"/>
      <c r="I34" s="122"/>
    </row>
    <row r="35" spans="1:9" ht="22.5" customHeight="1" x14ac:dyDescent="0.2">
      <c r="A35" s="28"/>
      <c r="B35" s="121"/>
      <c r="C35" s="122"/>
      <c r="D35" s="122"/>
      <c r="E35" s="122"/>
      <c r="F35" s="28"/>
      <c r="G35" s="121"/>
      <c r="H35" s="122"/>
      <c r="I35" s="122"/>
    </row>
    <row r="36" spans="1:9" ht="22.5" customHeight="1" x14ac:dyDescent="0.2">
      <c r="A36" s="28"/>
      <c r="B36" s="121"/>
      <c r="C36" s="122"/>
      <c r="D36" s="122"/>
      <c r="E36" s="122"/>
      <c r="F36" s="28"/>
      <c r="G36" s="121"/>
      <c r="H36" s="122"/>
      <c r="I36" s="122"/>
    </row>
    <row r="37" spans="1:9" ht="22.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</row>
    <row r="38" spans="1:9" ht="6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</row>
    <row r="39" spans="1:9" ht="12.75" x14ac:dyDescent="0.2">
      <c r="F39" s="112"/>
    </row>
    <row r="40" spans="1:9" ht="12.75" x14ac:dyDescent="0.2">
      <c r="F40" s="112"/>
    </row>
    <row r="41" spans="1:9" ht="12.75" x14ac:dyDescent="0.2">
      <c r="F41" s="112"/>
    </row>
    <row r="42" spans="1:9" ht="12.75" x14ac:dyDescent="0.2">
      <c r="F42" s="112"/>
    </row>
    <row r="43" spans="1:9" ht="12.75" x14ac:dyDescent="0.2">
      <c r="F43" s="112"/>
    </row>
    <row r="44" spans="1:9" ht="12.75" x14ac:dyDescent="0.2">
      <c r="F44" s="112"/>
    </row>
    <row r="45" spans="1:9" ht="12.75" x14ac:dyDescent="0.2">
      <c r="F45" s="112"/>
    </row>
    <row r="46" spans="1:9" ht="12.75" x14ac:dyDescent="0.2">
      <c r="F46" s="112"/>
    </row>
    <row r="47" spans="1:9" ht="12.75" x14ac:dyDescent="0.2">
      <c r="F47" s="112"/>
    </row>
    <row r="48" spans="1:9" ht="12.75" x14ac:dyDescent="0.2">
      <c r="F48" s="112"/>
    </row>
    <row r="49" spans="6:6" ht="12.75" x14ac:dyDescent="0.2">
      <c r="F49" s="112"/>
    </row>
    <row r="50" spans="6:6" ht="12.75" x14ac:dyDescent="0.2">
      <c r="F50" s="112"/>
    </row>
    <row r="51" spans="6:6" ht="12.75" x14ac:dyDescent="0.2">
      <c r="F51" s="112"/>
    </row>
    <row r="52" spans="6:6" ht="12.75" x14ac:dyDescent="0.2">
      <c r="F52" s="112"/>
    </row>
    <row r="53" spans="6:6" ht="12.75" x14ac:dyDescent="0.2">
      <c r="F53" s="112"/>
    </row>
    <row r="54" spans="6:6" ht="12.75" x14ac:dyDescent="0.2">
      <c r="F54" s="112"/>
    </row>
    <row r="55" spans="6:6" ht="12.75" x14ac:dyDescent="0.2">
      <c r="F55" s="112"/>
    </row>
    <row r="56" spans="6:6" ht="12.75" x14ac:dyDescent="0.2">
      <c r="F56" s="112"/>
    </row>
    <row r="57" spans="6:6" ht="12.75" x14ac:dyDescent="0.2">
      <c r="F57" s="112"/>
    </row>
    <row r="58" spans="6:6" ht="12.75" x14ac:dyDescent="0.2">
      <c r="F58" s="112"/>
    </row>
    <row r="59" spans="6:6" ht="12.75" x14ac:dyDescent="0.2">
      <c r="F59" s="112"/>
    </row>
    <row r="60" spans="6:6" ht="12.75" x14ac:dyDescent="0.2">
      <c r="F60" s="112"/>
    </row>
    <row r="61" spans="6:6" ht="12.75" x14ac:dyDescent="0.2">
      <c r="F61" s="112"/>
    </row>
    <row r="62" spans="6:6" ht="12.75" x14ac:dyDescent="0.2">
      <c r="F62" s="112"/>
    </row>
    <row r="63" spans="6:6" ht="12.75" x14ac:dyDescent="0.2">
      <c r="F63" s="112"/>
    </row>
    <row r="64" spans="6:6" ht="12.75" x14ac:dyDescent="0.2">
      <c r="F64" s="112"/>
    </row>
    <row r="65" spans="6:6" ht="12.75" x14ac:dyDescent="0.2">
      <c r="F65" s="112"/>
    </row>
    <row r="66" spans="6:6" ht="12.75" x14ac:dyDescent="0.2">
      <c r="F66" s="112"/>
    </row>
    <row r="67" spans="6:6" ht="12.75" x14ac:dyDescent="0.2">
      <c r="F67" s="112"/>
    </row>
    <row r="68" spans="6:6" ht="12.75" x14ac:dyDescent="0.2">
      <c r="F68" s="112"/>
    </row>
    <row r="69" spans="6:6" ht="12.75" x14ac:dyDescent="0.2">
      <c r="F69" s="112"/>
    </row>
    <row r="70" spans="6:6" ht="12.75" x14ac:dyDescent="0.2">
      <c r="F70" s="112"/>
    </row>
    <row r="71" spans="6:6" ht="12.75" x14ac:dyDescent="0.2">
      <c r="F71" s="112"/>
    </row>
    <row r="72" spans="6:6" ht="12.75" x14ac:dyDescent="0.2">
      <c r="F72" s="112"/>
    </row>
    <row r="73" spans="6:6" ht="12.75" x14ac:dyDescent="0.2">
      <c r="F73" s="112"/>
    </row>
    <row r="74" spans="6:6" ht="12.75" x14ac:dyDescent="0.2">
      <c r="F74" s="112"/>
    </row>
    <row r="75" spans="6:6" ht="12.75" x14ac:dyDescent="0.2">
      <c r="F75" s="112"/>
    </row>
    <row r="76" spans="6:6" ht="12.75" x14ac:dyDescent="0.2">
      <c r="F76" s="112"/>
    </row>
    <row r="77" spans="6:6" ht="12.75" x14ac:dyDescent="0.2">
      <c r="F77" s="112"/>
    </row>
    <row r="78" spans="6:6" ht="12.75" x14ac:dyDescent="0.2">
      <c r="F78" s="112"/>
    </row>
    <row r="79" spans="6:6" ht="12.75" x14ac:dyDescent="0.2">
      <c r="F79" s="112"/>
    </row>
    <row r="80" spans="6:6" ht="12.75" x14ac:dyDescent="0.2">
      <c r="F80" s="112"/>
    </row>
    <row r="81" spans="6:6" ht="12.75" x14ac:dyDescent="0.2">
      <c r="F81" s="112"/>
    </row>
    <row r="82" spans="6:6" ht="12.75" x14ac:dyDescent="0.2">
      <c r="F82" s="112"/>
    </row>
    <row r="83" spans="6:6" ht="12.75" x14ac:dyDescent="0.2">
      <c r="F83" s="112"/>
    </row>
    <row r="84" spans="6:6" ht="12.75" x14ac:dyDescent="0.2">
      <c r="F84" s="112"/>
    </row>
    <row r="85" spans="6:6" ht="12.75" x14ac:dyDescent="0.2">
      <c r="F85" s="112"/>
    </row>
    <row r="86" spans="6:6" ht="12.75" x14ac:dyDescent="0.2">
      <c r="F86" s="112"/>
    </row>
    <row r="87" spans="6:6" ht="12.75" x14ac:dyDescent="0.2">
      <c r="F87" s="112"/>
    </row>
    <row r="88" spans="6:6" ht="12.75" x14ac:dyDescent="0.2">
      <c r="F88" s="112"/>
    </row>
    <row r="89" spans="6:6" ht="12.75" x14ac:dyDescent="0.2">
      <c r="F89" s="112"/>
    </row>
    <row r="90" spans="6:6" ht="12.75" x14ac:dyDescent="0.2">
      <c r="F90" s="112"/>
    </row>
    <row r="91" spans="6:6" ht="12.75" x14ac:dyDescent="0.2">
      <c r="F91" s="112"/>
    </row>
    <row r="92" spans="6:6" ht="12.75" x14ac:dyDescent="0.2">
      <c r="F92" s="112"/>
    </row>
    <row r="93" spans="6:6" ht="12.75" x14ac:dyDescent="0.2">
      <c r="F93" s="112"/>
    </row>
    <row r="94" spans="6:6" ht="12.75" x14ac:dyDescent="0.2">
      <c r="F94" s="112"/>
    </row>
    <row r="95" spans="6:6" ht="12.75" x14ac:dyDescent="0.2">
      <c r="F95" s="112"/>
    </row>
    <row r="96" spans="6:6" ht="12.75" x14ac:dyDescent="0.2">
      <c r="F96" s="112"/>
    </row>
    <row r="97" spans="6:6" ht="12.75" x14ac:dyDescent="0.2">
      <c r="F97" s="112"/>
    </row>
    <row r="98" spans="6:6" ht="12.75" x14ac:dyDescent="0.2">
      <c r="F98" s="112"/>
    </row>
    <row r="99" spans="6:6" ht="12.75" x14ac:dyDescent="0.2">
      <c r="F99" s="112"/>
    </row>
    <row r="100" spans="6:6" ht="12.75" x14ac:dyDescent="0.2">
      <c r="F100" s="112"/>
    </row>
    <row r="101" spans="6:6" ht="12.75" x14ac:dyDescent="0.2">
      <c r="F101" s="112"/>
    </row>
    <row r="102" spans="6:6" ht="12.75" x14ac:dyDescent="0.2">
      <c r="F102" s="112"/>
    </row>
    <row r="103" spans="6:6" ht="12.75" x14ac:dyDescent="0.2">
      <c r="F103" s="112"/>
    </row>
    <row r="104" spans="6:6" ht="12.75" x14ac:dyDescent="0.2">
      <c r="F104" s="112"/>
    </row>
    <row r="105" spans="6:6" ht="12.75" x14ac:dyDescent="0.2">
      <c r="F105" s="112"/>
    </row>
    <row r="106" spans="6:6" ht="12.75" x14ac:dyDescent="0.2">
      <c r="F106" s="112"/>
    </row>
    <row r="107" spans="6:6" ht="12.75" x14ac:dyDescent="0.2">
      <c r="F107" s="112"/>
    </row>
    <row r="108" spans="6:6" ht="12.75" x14ac:dyDescent="0.2">
      <c r="F108" s="112"/>
    </row>
    <row r="109" spans="6:6" ht="12.75" x14ac:dyDescent="0.2">
      <c r="F109" s="112"/>
    </row>
    <row r="110" spans="6:6" ht="12.75" x14ac:dyDescent="0.2">
      <c r="F110" s="112"/>
    </row>
    <row r="111" spans="6:6" ht="12.75" x14ac:dyDescent="0.2">
      <c r="F111" s="112"/>
    </row>
    <row r="112" spans="6:6" ht="12.75" x14ac:dyDescent="0.2">
      <c r="F112" s="112"/>
    </row>
    <row r="113" spans="6:6" ht="12.75" x14ac:dyDescent="0.2">
      <c r="F113" s="112"/>
    </row>
    <row r="114" spans="6:6" ht="12.75" x14ac:dyDescent="0.2">
      <c r="F114" s="112"/>
    </row>
    <row r="115" spans="6:6" ht="12.75" x14ac:dyDescent="0.2">
      <c r="F115" s="112"/>
    </row>
    <row r="116" spans="6:6" ht="12.75" x14ac:dyDescent="0.2">
      <c r="F116" s="112"/>
    </row>
    <row r="117" spans="6:6" ht="12.75" x14ac:dyDescent="0.2">
      <c r="F117" s="112"/>
    </row>
    <row r="118" spans="6:6" ht="12.75" x14ac:dyDescent="0.2">
      <c r="F118" s="112"/>
    </row>
    <row r="119" spans="6:6" ht="12.75" x14ac:dyDescent="0.2">
      <c r="F119" s="112"/>
    </row>
    <row r="120" spans="6:6" ht="12.75" x14ac:dyDescent="0.2">
      <c r="F120" s="112"/>
    </row>
    <row r="121" spans="6:6" ht="12.75" x14ac:dyDescent="0.2">
      <c r="F121" s="112"/>
    </row>
    <row r="122" spans="6:6" ht="12.75" x14ac:dyDescent="0.2">
      <c r="F122" s="112"/>
    </row>
    <row r="123" spans="6:6" ht="12.75" x14ac:dyDescent="0.2">
      <c r="F123" s="112"/>
    </row>
    <row r="124" spans="6:6" ht="12.75" x14ac:dyDescent="0.2">
      <c r="F124" s="112"/>
    </row>
    <row r="125" spans="6:6" ht="12.75" x14ac:dyDescent="0.2">
      <c r="F125" s="112"/>
    </row>
    <row r="126" spans="6:6" ht="12.75" x14ac:dyDescent="0.2">
      <c r="F126" s="112"/>
    </row>
    <row r="127" spans="6:6" ht="12.75" x14ac:dyDescent="0.2">
      <c r="F127" s="112"/>
    </row>
    <row r="128" spans="6:6" ht="12.75" x14ac:dyDescent="0.2">
      <c r="F128" s="112"/>
    </row>
    <row r="129" spans="6:6" ht="12.75" x14ac:dyDescent="0.2">
      <c r="F129" s="112"/>
    </row>
    <row r="130" spans="6:6" ht="12.75" x14ac:dyDescent="0.2">
      <c r="F130" s="112"/>
    </row>
    <row r="131" spans="6:6" ht="12.75" x14ac:dyDescent="0.2">
      <c r="F131" s="112"/>
    </row>
    <row r="132" spans="6:6" ht="12.75" x14ac:dyDescent="0.2">
      <c r="F132" s="112"/>
    </row>
    <row r="133" spans="6:6" ht="12.75" x14ac:dyDescent="0.2">
      <c r="F133" s="112"/>
    </row>
    <row r="134" spans="6:6" ht="12.75" x14ac:dyDescent="0.2">
      <c r="F134" s="112"/>
    </row>
    <row r="135" spans="6:6" ht="12.75" x14ac:dyDescent="0.2">
      <c r="F135" s="112"/>
    </row>
    <row r="136" spans="6:6" ht="12.75" x14ac:dyDescent="0.2">
      <c r="F136" s="112"/>
    </row>
    <row r="137" spans="6:6" ht="12.75" x14ac:dyDescent="0.2">
      <c r="F137" s="112"/>
    </row>
    <row r="138" spans="6:6" ht="12.75" x14ac:dyDescent="0.2">
      <c r="F138" s="112"/>
    </row>
    <row r="139" spans="6:6" ht="12.75" x14ac:dyDescent="0.2">
      <c r="F139" s="112"/>
    </row>
    <row r="140" spans="6:6" ht="12.75" x14ac:dyDescent="0.2">
      <c r="F140" s="112"/>
    </row>
    <row r="141" spans="6:6" ht="12.75" x14ac:dyDescent="0.2">
      <c r="F141" s="112"/>
    </row>
    <row r="142" spans="6:6" ht="12.75" x14ac:dyDescent="0.2">
      <c r="F142" s="112"/>
    </row>
    <row r="143" spans="6:6" ht="12.75" x14ac:dyDescent="0.2">
      <c r="F143" s="112"/>
    </row>
    <row r="144" spans="6:6" ht="12.75" x14ac:dyDescent="0.2">
      <c r="F144" s="112"/>
    </row>
    <row r="145" spans="6:6" ht="12.75" x14ac:dyDescent="0.2">
      <c r="F145" s="112"/>
    </row>
    <row r="146" spans="6:6" ht="12.75" x14ac:dyDescent="0.2">
      <c r="F146" s="112"/>
    </row>
    <row r="147" spans="6:6" ht="12.75" x14ac:dyDescent="0.2">
      <c r="F147" s="112"/>
    </row>
    <row r="148" spans="6:6" ht="12.75" x14ac:dyDescent="0.2">
      <c r="F148" s="112"/>
    </row>
    <row r="149" spans="6:6" ht="12.75" x14ac:dyDescent="0.2">
      <c r="F149" s="112"/>
    </row>
    <row r="150" spans="6:6" ht="12.75" x14ac:dyDescent="0.2">
      <c r="F150" s="112"/>
    </row>
    <row r="151" spans="6:6" ht="12.75" x14ac:dyDescent="0.2">
      <c r="F151" s="112"/>
    </row>
    <row r="152" spans="6:6" ht="12.75" x14ac:dyDescent="0.2">
      <c r="F152" s="112"/>
    </row>
    <row r="153" spans="6:6" ht="12.75" x14ac:dyDescent="0.2">
      <c r="F153" s="112"/>
    </row>
    <row r="154" spans="6:6" ht="12.75" x14ac:dyDescent="0.2">
      <c r="F154" s="112"/>
    </row>
    <row r="155" spans="6:6" ht="12.75" x14ac:dyDescent="0.2">
      <c r="F155" s="112"/>
    </row>
    <row r="156" spans="6:6" ht="12.75" x14ac:dyDescent="0.2">
      <c r="F156" s="112"/>
    </row>
    <row r="157" spans="6:6" ht="12.75" x14ac:dyDescent="0.2">
      <c r="F157" s="112"/>
    </row>
    <row r="158" spans="6:6" ht="12.75" x14ac:dyDescent="0.2">
      <c r="F158" s="112"/>
    </row>
    <row r="159" spans="6:6" ht="12.75" x14ac:dyDescent="0.2">
      <c r="F159" s="112"/>
    </row>
    <row r="160" spans="6:6" ht="12.75" x14ac:dyDescent="0.2">
      <c r="F160" s="112"/>
    </row>
    <row r="161" spans="6:6" ht="12.75" x14ac:dyDescent="0.2">
      <c r="F161" s="112"/>
    </row>
    <row r="162" spans="6:6" ht="12.75" x14ac:dyDescent="0.2">
      <c r="F162" s="112"/>
    </row>
    <row r="163" spans="6:6" ht="12.75" x14ac:dyDescent="0.2">
      <c r="F163" s="112"/>
    </row>
    <row r="164" spans="6:6" ht="12.75" x14ac:dyDescent="0.2">
      <c r="F164" s="112"/>
    </row>
    <row r="165" spans="6:6" ht="12.75" x14ac:dyDescent="0.2">
      <c r="F165" s="112"/>
    </row>
    <row r="166" spans="6:6" ht="12.75" x14ac:dyDescent="0.2">
      <c r="F166" s="112"/>
    </row>
    <row r="167" spans="6:6" ht="12.75" x14ac:dyDescent="0.2">
      <c r="F167" s="112"/>
    </row>
    <row r="168" spans="6:6" ht="12.75" x14ac:dyDescent="0.2">
      <c r="F168" s="112"/>
    </row>
    <row r="169" spans="6:6" ht="12.75" x14ac:dyDescent="0.2">
      <c r="F169" s="112"/>
    </row>
    <row r="170" spans="6:6" ht="12.75" x14ac:dyDescent="0.2">
      <c r="F170" s="112"/>
    </row>
    <row r="171" spans="6:6" ht="12.75" x14ac:dyDescent="0.2">
      <c r="F171" s="112"/>
    </row>
    <row r="172" spans="6:6" ht="12.75" x14ac:dyDescent="0.2">
      <c r="F172" s="112"/>
    </row>
    <row r="173" spans="6:6" ht="12.75" x14ac:dyDescent="0.2">
      <c r="F173" s="112"/>
    </row>
    <row r="174" spans="6:6" ht="12.75" x14ac:dyDescent="0.2">
      <c r="F174" s="112"/>
    </row>
    <row r="175" spans="6:6" ht="12.75" x14ac:dyDescent="0.2">
      <c r="F175" s="112"/>
    </row>
    <row r="176" spans="6:6" ht="12.75" x14ac:dyDescent="0.2">
      <c r="F176" s="112"/>
    </row>
    <row r="177" spans="6:6" ht="12.75" x14ac:dyDescent="0.2">
      <c r="F177" s="112"/>
    </row>
    <row r="178" spans="6:6" ht="12.75" x14ac:dyDescent="0.2">
      <c r="F178" s="112"/>
    </row>
    <row r="179" spans="6:6" ht="12.75" x14ac:dyDescent="0.2">
      <c r="F179" s="112"/>
    </row>
    <row r="180" spans="6:6" ht="12.75" x14ac:dyDescent="0.2">
      <c r="F180" s="112"/>
    </row>
    <row r="181" spans="6:6" ht="12.75" x14ac:dyDescent="0.2">
      <c r="F181" s="112"/>
    </row>
    <row r="182" spans="6:6" ht="12.75" x14ac:dyDescent="0.2">
      <c r="F182" s="112"/>
    </row>
    <row r="183" spans="6:6" ht="12.75" x14ac:dyDescent="0.2">
      <c r="F183" s="112"/>
    </row>
    <row r="184" spans="6:6" ht="12.75" x14ac:dyDescent="0.2">
      <c r="F184" s="112"/>
    </row>
    <row r="185" spans="6:6" ht="12.75" x14ac:dyDescent="0.2">
      <c r="F185" s="112"/>
    </row>
    <row r="186" spans="6:6" ht="12.75" x14ac:dyDescent="0.2">
      <c r="F186" s="112"/>
    </row>
    <row r="187" spans="6:6" ht="12.75" x14ac:dyDescent="0.2">
      <c r="F187" s="112"/>
    </row>
    <row r="188" spans="6:6" ht="12.75" x14ac:dyDescent="0.2">
      <c r="F188" s="112"/>
    </row>
    <row r="189" spans="6:6" ht="12.75" x14ac:dyDescent="0.2">
      <c r="F189" s="112"/>
    </row>
    <row r="190" spans="6:6" ht="12.75" x14ac:dyDescent="0.2">
      <c r="F190" s="112"/>
    </row>
    <row r="191" spans="6:6" ht="12.75" x14ac:dyDescent="0.2">
      <c r="F191" s="112"/>
    </row>
    <row r="192" spans="6:6" ht="12.75" x14ac:dyDescent="0.2">
      <c r="F192" s="112"/>
    </row>
    <row r="193" spans="6:6" ht="12.75" x14ac:dyDescent="0.2">
      <c r="F193" s="112"/>
    </row>
    <row r="194" spans="6:6" ht="12.75" x14ac:dyDescent="0.2">
      <c r="F194" s="112"/>
    </row>
    <row r="195" spans="6:6" ht="12.75" x14ac:dyDescent="0.2">
      <c r="F195" s="112"/>
    </row>
    <row r="196" spans="6:6" ht="12.75" x14ac:dyDescent="0.2">
      <c r="F196" s="112"/>
    </row>
    <row r="197" spans="6:6" ht="12.75" x14ac:dyDescent="0.2">
      <c r="F197" s="112"/>
    </row>
    <row r="198" spans="6:6" ht="12.75" x14ac:dyDescent="0.2">
      <c r="F198" s="112"/>
    </row>
    <row r="199" spans="6:6" ht="12.75" x14ac:dyDescent="0.2">
      <c r="F199" s="112"/>
    </row>
    <row r="200" spans="6:6" ht="12.75" x14ac:dyDescent="0.2">
      <c r="F200" s="112"/>
    </row>
    <row r="201" spans="6:6" ht="12.75" x14ac:dyDescent="0.2">
      <c r="F201" s="112"/>
    </row>
    <row r="202" spans="6:6" ht="12.75" x14ac:dyDescent="0.2">
      <c r="F202" s="112"/>
    </row>
    <row r="203" spans="6:6" ht="12.75" x14ac:dyDescent="0.2">
      <c r="F203" s="112"/>
    </row>
    <row r="204" spans="6:6" ht="12.75" x14ac:dyDescent="0.2">
      <c r="F204" s="112"/>
    </row>
    <row r="205" spans="6:6" ht="12.75" x14ac:dyDescent="0.2">
      <c r="F205" s="112"/>
    </row>
    <row r="206" spans="6:6" ht="12.75" x14ac:dyDescent="0.2">
      <c r="F206" s="112"/>
    </row>
    <row r="207" spans="6:6" ht="12.75" x14ac:dyDescent="0.2">
      <c r="F207" s="112"/>
    </row>
    <row r="208" spans="6:6" ht="12.75" x14ac:dyDescent="0.2">
      <c r="F208" s="112"/>
    </row>
    <row r="209" spans="6:6" ht="12.75" x14ac:dyDescent="0.2">
      <c r="F209" s="112"/>
    </row>
    <row r="210" spans="6:6" ht="12.75" x14ac:dyDescent="0.2">
      <c r="F210" s="112"/>
    </row>
    <row r="211" spans="6:6" ht="12.75" x14ac:dyDescent="0.2">
      <c r="F211" s="112"/>
    </row>
    <row r="212" spans="6:6" ht="12.75" x14ac:dyDescent="0.2">
      <c r="F212" s="112"/>
    </row>
    <row r="213" spans="6:6" ht="12.75" x14ac:dyDescent="0.2">
      <c r="F213" s="112"/>
    </row>
    <row r="214" spans="6:6" ht="12.75" x14ac:dyDescent="0.2">
      <c r="F214" s="112"/>
    </row>
    <row r="215" spans="6:6" ht="12.75" x14ac:dyDescent="0.2">
      <c r="F215" s="112"/>
    </row>
    <row r="216" spans="6:6" ht="12.75" x14ac:dyDescent="0.2">
      <c r="F216" s="112"/>
    </row>
    <row r="217" spans="6:6" ht="12.75" x14ac:dyDescent="0.2">
      <c r="F217" s="112"/>
    </row>
    <row r="218" spans="6:6" ht="12.75" x14ac:dyDescent="0.2">
      <c r="F218" s="112"/>
    </row>
    <row r="219" spans="6:6" ht="12.75" x14ac:dyDescent="0.2">
      <c r="F219" s="112"/>
    </row>
    <row r="220" spans="6:6" ht="12.75" x14ac:dyDescent="0.2">
      <c r="F220" s="112"/>
    </row>
    <row r="221" spans="6:6" ht="12.75" x14ac:dyDescent="0.2">
      <c r="F221" s="112"/>
    </row>
    <row r="222" spans="6:6" ht="12.75" x14ac:dyDescent="0.2">
      <c r="F222" s="112"/>
    </row>
    <row r="223" spans="6:6" ht="12.75" x14ac:dyDescent="0.2">
      <c r="F223" s="112"/>
    </row>
    <row r="224" spans="6:6" ht="12.75" x14ac:dyDescent="0.2">
      <c r="F224" s="112"/>
    </row>
    <row r="225" spans="6:6" ht="12.75" x14ac:dyDescent="0.2">
      <c r="F225" s="112"/>
    </row>
    <row r="226" spans="6:6" ht="12.75" x14ac:dyDescent="0.2">
      <c r="F226" s="112"/>
    </row>
    <row r="227" spans="6:6" ht="12.75" x14ac:dyDescent="0.2">
      <c r="F227" s="112"/>
    </row>
    <row r="228" spans="6:6" ht="12.75" x14ac:dyDescent="0.2">
      <c r="F228" s="112"/>
    </row>
    <row r="229" spans="6:6" ht="12.75" x14ac:dyDescent="0.2">
      <c r="F229" s="112"/>
    </row>
    <row r="230" spans="6:6" ht="12.75" x14ac:dyDescent="0.2">
      <c r="F230" s="112"/>
    </row>
    <row r="231" spans="6:6" ht="12.75" x14ac:dyDescent="0.2">
      <c r="F231" s="112"/>
    </row>
    <row r="232" spans="6:6" ht="12.75" x14ac:dyDescent="0.2">
      <c r="F232" s="112"/>
    </row>
    <row r="233" spans="6:6" ht="12.75" x14ac:dyDescent="0.2">
      <c r="F233" s="112"/>
    </row>
    <row r="234" spans="6:6" ht="12.75" x14ac:dyDescent="0.2">
      <c r="F234" s="112"/>
    </row>
    <row r="235" spans="6:6" ht="12.75" x14ac:dyDescent="0.2">
      <c r="F235" s="112"/>
    </row>
    <row r="236" spans="6:6" ht="12.75" x14ac:dyDescent="0.2">
      <c r="F236" s="112"/>
    </row>
    <row r="237" spans="6:6" ht="12.75" x14ac:dyDescent="0.2">
      <c r="F237" s="112"/>
    </row>
    <row r="238" spans="6:6" ht="12.75" x14ac:dyDescent="0.2">
      <c r="F238" s="112"/>
    </row>
    <row r="239" spans="6:6" ht="12.75" x14ac:dyDescent="0.2">
      <c r="F239" s="112"/>
    </row>
    <row r="240" spans="6:6" ht="12.75" x14ac:dyDescent="0.2">
      <c r="F240" s="112"/>
    </row>
    <row r="241" spans="6:6" ht="12.75" x14ac:dyDescent="0.2">
      <c r="F241" s="112"/>
    </row>
    <row r="242" spans="6:6" ht="12.75" x14ac:dyDescent="0.2">
      <c r="F242" s="112"/>
    </row>
    <row r="243" spans="6:6" ht="12.75" x14ac:dyDescent="0.2">
      <c r="F243" s="112"/>
    </row>
    <row r="244" spans="6:6" ht="12.75" x14ac:dyDescent="0.2">
      <c r="F244" s="112"/>
    </row>
    <row r="245" spans="6:6" ht="12.75" x14ac:dyDescent="0.2">
      <c r="F245" s="112"/>
    </row>
    <row r="246" spans="6:6" ht="12.75" x14ac:dyDescent="0.2">
      <c r="F246" s="112"/>
    </row>
    <row r="247" spans="6:6" ht="12.75" x14ac:dyDescent="0.2">
      <c r="F247" s="112"/>
    </row>
    <row r="248" spans="6:6" ht="12.75" x14ac:dyDescent="0.2">
      <c r="F248" s="112"/>
    </row>
    <row r="249" spans="6:6" ht="12.75" x14ac:dyDescent="0.2">
      <c r="F249" s="112"/>
    </row>
    <row r="250" spans="6:6" ht="12.75" x14ac:dyDescent="0.2">
      <c r="F250" s="112"/>
    </row>
    <row r="251" spans="6:6" ht="12.75" x14ac:dyDescent="0.2">
      <c r="F251" s="112"/>
    </row>
    <row r="252" spans="6:6" ht="12.75" x14ac:dyDescent="0.2">
      <c r="F252" s="112"/>
    </row>
    <row r="253" spans="6:6" ht="12.75" x14ac:dyDescent="0.2">
      <c r="F253" s="112"/>
    </row>
    <row r="254" spans="6:6" ht="12.75" x14ac:dyDescent="0.2">
      <c r="F254" s="112"/>
    </row>
    <row r="255" spans="6:6" ht="12.75" x14ac:dyDescent="0.2">
      <c r="F255" s="112"/>
    </row>
    <row r="256" spans="6:6" ht="12.75" x14ac:dyDescent="0.2">
      <c r="F256" s="112"/>
    </row>
    <row r="257" spans="6:6" ht="12.75" x14ac:dyDescent="0.2">
      <c r="F257" s="112"/>
    </row>
    <row r="258" spans="6:6" ht="12.75" x14ac:dyDescent="0.2">
      <c r="F258" s="112"/>
    </row>
    <row r="259" spans="6:6" ht="12.75" x14ac:dyDescent="0.2">
      <c r="F259" s="112"/>
    </row>
    <row r="260" spans="6:6" ht="12.75" x14ac:dyDescent="0.2">
      <c r="F260" s="112"/>
    </row>
    <row r="261" spans="6:6" ht="12.75" x14ac:dyDescent="0.2">
      <c r="F261" s="112"/>
    </row>
    <row r="262" spans="6:6" ht="12.75" x14ac:dyDescent="0.2">
      <c r="F262" s="112"/>
    </row>
    <row r="263" spans="6:6" ht="12.75" x14ac:dyDescent="0.2">
      <c r="F263" s="112"/>
    </row>
    <row r="264" spans="6:6" ht="12.75" x14ac:dyDescent="0.2">
      <c r="F264" s="112"/>
    </row>
    <row r="265" spans="6:6" ht="12.75" x14ac:dyDescent="0.2">
      <c r="F265" s="112"/>
    </row>
    <row r="266" spans="6:6" ht="12.75" x14ac:dyDescent="0.2">
      <c r="F266" s="112"/>
    </row>
    <row r="267" spans="6:6" ht="12.75" x14ac:dyDescent="0.2">
      <c r="F267" s="112"/>
    </row>
    <row r="268" spans="6:6" ht="12.75" x14ac:dyDescent="0.2">
      <c r="F268" s="112"/>
    </row>
    <row r="269" spans="6:6" ht="12.75" x14ac:dyDescent="0.2">
      <c r="F269" s="112"/>
    </row>
    <row r="270" spans="6:6" ht="12.75" x14ac:dyDescent="0.2">
      <c r="F270" s="112"/>
    </row>
    <row r="271" spans="6:6" ht="12.75" x14ac:dyDescent="0.2">
      <c r="F271" s="112"/>
    </row>
    <row r="272" spans="6:6" ht="12.75" x14ac:dyDescent="0.2">
      <c r="F272" s="112"/>
    </row>
    <row r="273" spans="6:6" ht="12.75" x14ac:dyDescent="0.2">
      <c r="F273" s="112"/>
    </row>
    <row r="274" spans="6:6" ht="12.75" x14ac:dyDescent="0.2">
      <c r="F274" s="112"/>
    </row>
    <row r="275" spans="6:6" ht="12.75" x14ac:dyDescent="0.2">
      <c r="F275" s="112"/>
    </row>
    <row r="276" spans="6:6" ht="12.75" x14ac:dyDescent="0.2">
      <c r="F276" s="112"/>
    </row>
    <row r="277" spans="6:6" ht="12.75" x14ac:dyDescent="0.2">
      <c r="F277" s="112"/>
    </row>
    <row r="278" spans="6:6" ht="12.75" x14ac:dyDescent="0.2">
      <c r="F278" s="112"/>
    </row>
    <row r="279" spans="6:6" ht="12.75" x14ac:dyDescent="0.2">
      <c r="F279" s="112"/>
    </row>
    <row r="280" spans="6:6" ht="12.75" x14ac:dyDescent="0.2">
      <c r="F280" s="112"/>
    </row>
    <row r="281" spans="6:6" ht="12.75" x14ac:dyDescent="0.2">
      <c r="F281" s="112"/>
    </row>
    <row r="282" spans="6:6" ht="12.75" x14ac:dyDescent="0.2">
      <c r="F282" s="112"/>
    </row>
    <row r="283" spans="6:6" ht="12.75" x14ac:dyDescent="0.2">
      <c r="F283" s="112"/>
    </row>
    <row r="284" spans="6:6" ht="12.75" x14ac:dyDescent="0.2">
      <c r="F284" s="112"/>
    </row>
    <row r="285" spans="6:6" ht="12.75" x14ac:dyDescent="0.2">
      <c r="F285" s="112"/>
    </row>
    <row r="286" spans="6:6" ht="12.75" x14ac:dyDescent="0.2">
      <c r="F286" s="112"/>
    </row>
    <row r="287" spans="6:6" ht="12.75" x14ac:dyDescent="0.2">
      <c r="F287" s="112"/>
    </row>
    <row r="288" spans="6:6" ht="12.75" x14ac:dyDescent="0.2">
      <c r="F288" s="112"/>
    </row>
    <row r="289" spans="6:6" ht="12.75" x14ac:dyDescent="0.2">
      <c r="F289" s="112"/>
    </row>
    <row r="290" spans="6:6" ht="12.75" x14ac:dyDescent="0.2">
      <c r="F290" s="112"/>
    </row>
    <row r="291" spans="6:6" ht="12.75" x14ac:dyDescent="0.2">
      <c r="F291" s="112"/>
    </row>
    <row r="292" spans="6:6" ht="12.75" x14ac:dyDescent="0.2">
      <c r="F292" s="112"/>
    </row>
    <row r="293" spans="6:6" ht="12.75" x14ac:dyDescent="0.2">
      <c r="F293" s="112"/>
    </row>
    <row r="294" spans="6:6" ht="12.75" x14ac:dyDescent="0.2">
      <c r="F294" s="112"/>
    </row>
    <row r="295" spans="6:6" ht="12.75" x14ac:dyDescent="0.2">
      <c r="F295" s="112"/>
    </row>
    <row r="296" spans="6:6" ht="12.75" x14ac:dyDescent="0.2">
      <c r="F296" s="112"/>
    </row>
    <row r="297" spans="6:6" ht="12.75" x14ac:dyDescent="0.2">
      <c r="F297" s="112"/>
    </row>
    <row r="298" spans="6:6" ht="12.75" x14ac:dyDescent="0.2">
      <c r="F298" s="112"/>
    </row>
    <row r="299" spans="6:6" ht="12.75" x14ac:dyDescent="0.2">
      <c r="F299" s="112"/>
    </row>
    <row r="300" spans="6:6" ht="12.75" x14ac:dyDescent="0.2">
      <c r="F300" s="112"/>
    </row>
    <row r="301" spans="6:6" ht="12.75" x14ac:dyDescent="0.2">
      <c r="F301" s="112"/>
    </row>
    <row r="302" spans="6:6" ht="12.75" x14ac:dyDescent="0.2">
      <c r="F302" s="112"/>
    </row>
    <row r="303" spans="6:6" ht="12.75" x14ac:dyDescent="0.2">
      <c r="F303" s="112"/>
    </row>
    <row r="304" spans="6:6" ht="12.75" x14ac:dyDescent="0.2">
      <c r="F304" s="112"/>
    </row>
    <row r="305" spans="6:6" ht="12.75" x14ac:dyDescent="0.2">
      <c r="F305" s="112"/>
    </row>
    <row r="306" spans="6:6" ht="12.75" x14ac:dyDescent="0.2">
      <c r="F306" s="112"/>
    </row>
    <row r="307" spans="6:6" ht="12.75" x14ac:dyDescent="0.2">
      <c r="F307" s="112"/>
    </row>
    <row r="308" spans="6:6" ht="12.75" x14ac:dyDescent="0.2">
      <c r="F308" s="112"/>
    </row>
    <row r="309" spans="6:6" ht="12.75" x14ac:dyDescent="0.2">
      <c r="F309" s="112"/>
    </row>
    <row r="310" spans="6:6" ht="12.75" x14ac:dyDescent="0.2">
      <c r="F310" s="112"/>
    </row>
    <row r="311" spans="6:6" ht="12.75" x14ac:dyDescent="0.2">
      <c r="F311" s="112"/>
    </row>
    <row r="312" spans="6:6" ht="12.75" x14ac:dyDescent="0.2">
      <c r="F312" s="112"/>
    </row>
    <row r="313" spans="6:6" ht="12.75" x14ac:dyDescent="0.2">
      <c r="F313" s="112"/>
    </row>
    <row r="314" spans="6:6" ht="12.75" x14ac:dyDescent="0.2">
      <c r="F314" s="112"/>
    </row>
    <row r="315" spans="6:6" ht="12.75" x14ac:dyDescent="0.2">
      <c r="F315" s="112"/>
    </row>
    <row r="316" spans="6:6" ht="12.75" x14ac:dyDescent="0.2">
      <c r="F316" s="112"/>
    </row>
    <row r="317" spans="6:6" ht="12.75" x14ac:dyDescent="0.2">
      <c r="F317" s="112"/>
    </row>
    <row r="318" spans="6:6" ht="12.75" x14ac:dyDescent="0.2">
      <c r="F318" s="112"/>
    </row>
    <row r="319" spans="6:6" ht="12.75" x14ac:dyDescent="0.2">
      <c r="F319" s="112"/>
    </row>
    <row r="320" spans="6:6" ht="12.75" x14ac:dyDescent="0.2">
      <c r="F320" s="112"/>
    </row>
    <row r="321" spans="6:6" ht="12.75" x14ac:dyDescent="0.2">
      <c r="F321" s="112"/>
    </row>
    <row r="322" spans="6:6" ht="12.75" x14ac:dyDescent="0.2">
      <c r="F322" s="112"/>
    </row>
    <row r="323" spans="6:6" ht="12.75" x14ac:dyDescent="0.2">
      <c r="F323" s="112"/>
    </row>
    <row r="324" spans="6:6" ht="12.75" x14ac:dyDescent="0.2">
      <c r="F324" s="112"/>
    </row>
    <row r="325" spans="6:6" ht="12.75" x14ac:dyDescent="0.2">
      <c r="F325" s="112"/>
    </row>
    <row r="326" spans="6:6" ht="12.75" x14ac:dyDescent="0.2">
      <c r="F326" s="112"/>
    </row>
    <row r="327" spans="6:6" ht="12.75" x14ac:dyDescent="0.2">
      <c r="F327" s="112"/>
    </row>
    <row r="328" spans="6:6" ht="12.75" x14ac:dyDescent="0.2">
      <c r="F328" s="112"/>
    </row>
    <row r="329" spans="6:6" ht="12.75" x14ac:dyDescent="0.2">
      <c r="F329" s="112"/>
    </row>
    <row r="330" spans="6:6" ht="12.75" x14ac:dyDescent="0.2">
      <c r="F330" s="112"/>
    </row>
    <row r="331" spans="6:6" ht="12.75" x14ac:dyDescent="0.2">
      <c r="F331" s="112"/>
    </row>
    <row r="332" spans="6:6" ht="12.75" x14ac:dyDescent="0.2">
      <c r="F332" s="112"/>
    </row>
    <row r="333" spans="6:6" ht="12.75" x14ac:dyDescent="0.2">
      <c r="F333" s="112"/>
    </row>
    <row r="334" spans="6:6" ht="12.75" x14ac:dyDescent="0.2">
      <c r="F334" s="112"/>
    </row>
    <row r="335" spans="6:6" ht="12.75" x14ac:dyDescent="0.2">
      <c r="F335" s="112"/>
    </row>
    <row r="336" spans="6:6" ht="12.75" x14ac:dyDescent="0.2">
      <c r="F336" s="112"/>
    </row>
    <row r="337" spans="6:6" ht="12.75" x14ac:dyDescent="0.2">
      <c r="F337" s="112"/>
    </row>
    <row r="338" spans="6:6" ht="12.75" x14ac:dyDescent="0.2">
      <c r="F338" s="112"/>
    </row>
    <row r="339" spans="6:6" ht="12.75" x14ac:dyDescent="0.2">
      <c r="F339" s="112"/>
    </row>
    <row r="340" spans="6:6" ht="12.75" x14ac:dyDescent="0.2">
      <c r="F340" s="112"/>
    </row>
    <row r="341" spans="6:6" ht="12.75" x14ac:dyDescent="0.2">
      <c r="F341" s="112"/>
    </row>
    <row r="342" spans="6:6" ht="12.75" x14ac:dyDescent="0.2">
      <c r="F342" s="112"/>
    </row>
    <row r="343" spans="6:6" ht="12.75" x14ac:dyDescent="0.2">
      <c r="F343" s="112"/>
    </row>
    <row r="344" spans="6:6" ht="12.75" x14ac:dyDescent="0.2">
      <c r="F344" s="112"/>
    </row>
    <row r="345" spans="6:6" ht="12.75" x14ac:dyDescent="0.2">
      <c r="F345" s="112"/>
    </row>
    <row r="346" spans="6:6" ht="12.75" x14ac:dyDescent="0.2">
      <c r="F346" s="112"/>
    </row>
    <row r="347" spans="6:6" ht="12.75" x14ac:dyDescent="0.2">
      <c r="F347" s="112"/>
    </row>
    <row r="348" spans="6:6" ht="12.75" x14ac:dyDescent="0.2">
      <c r="F348" s="112"/>
    </row>
    <row r="349" spans="6:6" ht="12.75" x14ac:dyDescent="0.2">
      <c r="F349" s="112"/>
    </row>
    <row r="350" spans="6:6" ht="12.75" x14ac:dyDescent="0.2">
      <c r="F350" s="112"/>
    </row>
    <row r="351" spans="6:6" ht="12.75" x14ac:dyDescent="0.2">
      <c r="F351" s="112"/>
    </row>
    <row r="352" spans="6:6" ht="12.75" x14ac:dyDescent="0.2">
      <c r="F352" s="112"/>
    </row>
    <row r="353" spans="6:6" ht="12.75" x14ac:dyDescent="0.2">
      <c r="F353" s="112"/>
    </row>
    <row r="354" spans="6:6" ht="12.75" x14ac:dyDescent="0.2">
      <c r="F354" s="112"/>
    </row>
    <row r="355" spans="6:6" ht="12.75" x14ac:dyDescent="0.2">
      <c r="F355" s="112"/>
    </row>
    <row r="356" spans="6:6" ht="12.75" x14ac:dyDescent="0.2">
      <c r="F356" s="112"/>
    </row>
    <row r="357" spans="6:6" ht="12.75" x14ac:dyDescent="0.2">
      <c r="F357" s="112"/>
    </row>
    <row r="358" spans="6:6" ht="12.75" x14ac:dyDescent="0.2">
      <c r="F358" s="112"/>
    </row>
    <row r="359" spans="6:6" ht="12.75" x14ac:dyDescent="0.2">
      <c r="F359" s="112"/>
    </row>
    <row r="360" spans="6:6" ht="12.75" x14ac:dyDescent="0.2">
      <c r="F360" s="112"/>
    </row>
    <row r="361" spans="6:6" ht="12.75" x14ac:dyDescent="0.2">
      <c r="F361" s="112"/>
    </row>
    <row r="362" spans="6:6" ht="12.75" x14ac:dyDescent="0.2">
      <c r="F362" s="112"/>
    </row>
    <row r="363" spans="6:6" ht="12.75" x14ac:dyDescent="0.2">
      <c r="F363" s="112"/>
    </row>
    <row r="364" spans="6:6" ht="12.75" x14ac:dyDescent="0.2">
      <c r="F364" s="112"/>
    </row>
    <row r="365" spans="6:6" ht="12.75" x14ac:dyDescent="0.2">
      <c r="F365" s="112"/>
    </row>
    <row r="366" spans="6:6" ht="12.75" x14ac:dyDescent="0.2">
      <c r="F366" s="112"/>
    </row>
    <row r="367" spans="6:6" ht="12.75" x14ac:dyDescent="0.2">
      <c r="F367" s="112"/>
    </row>
    <row r="368" spans="6:6" ht="12.75" x14ac:dyDescent="0.2">
      <c r="F368" s="112"/>
    </row>
    <row r="369" spans="6:6" ht="12.75" x14ac:dyDescent="0.2">
      <c r="F369" s="112"/>
    </row>
    <row r="370" spans="6:6" ht="12.75" x14ac:dyDescent="0.2">
      <c r="F370" s="112"/>
    </row>
    <row r="371" spans="6:6" ht="12.75" x14ac:dyDescent="0.2">
      <c r="F371" s="112"/>
    </row>
    <row r="372" spans="6:6" ht="12.75" x14ac:dyDescent="0.2">
      <c r="F372" s="112"/>
    </row>
    <row r="373" spans="6:6" ht="12.75" x14ac:dyDescent="0.2">
      <c r="F373" s="112"/>
    </row>
    <row r="374" spans="6:6" ht="12.75" x14ac:dyDescent="0.2">
      <c r="F374" s="112"/>
    </row>
    <row r="375" spans="6:6" ht="12.75" x14ac:dyDescent="0.2">
      <c r="F375" s="112"/>
    </row>
    <row r="376" spans="6:6" ht="12.75" x14ac:dyDescent="0.2">
      <c r="F376" s="112"/>
    </row>
    <row r="377" spans="6:6" ht="12.75" x14ac:dyDescent="0.2">
      <c r="F377" s="112"/>
    </row>
    <row r="378" spans="6:6" ht="12.75" x14ac:dyDescent="0.2">
      <c r="F378" s="112"/>
    </row>
    <row r="379" spans="6:6" ht="12.75" x14ac:dyDescent="0.2">
      <c r="F379" s="112"/>
    </row>
    <row r="380" spans="6:6" ht="12.75" x14ac:dyDescent="0.2">
      <c r="F380" s="112"/>
    </row>
    <row r="381" spans="6:6" ht="12.75" x14ac:dyDescent="0.2">
      <c r="F381" s="112"/>
    </row>
    <row r="382" spans="6:6" ht="12.75" x14ac:dyDescent="0.2">
      <c r="F382" s="112"/>
    </row>
    <row r="383" spans="6:6" ht="12.75" x14ac:dyDescent="0.2">
      <c r="F383" s="112"/>
    </row>
    <row r="384" spans="6:6" ht="12.75" x14ac:dyDescent="0.2">
      <c r="F384" s="112"/>
    </row>
    <row r="385" spans="6:6" ht="12.75" x14ac:dyDescent="0.2">
      <c r="F385" s="112"/>
    </row>
    <row r="386" spans="6:6" ht="12.75" x14ac:dyDescent="0.2">
      <c r="F386" s="112"/>
    </row>
    <row r="387" spans="6:6" ht="12.75" x14ac:dyDescent="0.2">
      <c r="F387" s="112"/>
    </row>
    <row r="388" spans="6:6" ht="12.75" x14ac:dyDescent="0.2">
      <c r="F388" s="112"/>
    </row>
    <row r="389" spans="6:6" ht="12.75" x14ac:dyDescent="0.2">
      <c r="F389" s="112"/>
    </row>
    <row r="390" spans="6:6" ht="12.75" x14ac:dyDescent="0.2">
      <c r="F390" s="112"/>
    </row>
    <row r="391" spans="6:6" ht="12.75" x14ac:dyDescent="0.2">
      <c r="F391" s="112"/>
    </row>
    <row r="392" spans="6:6" ht="12.75" x14ac:dyDescent="0.2">
      <c r="F392" s="112"/>
    </row>
    <row r="393" spans="6:6" ht="12.75" x14ac:dyDescent="0.2">
      <c r="F393" s="112"/>
    </row>
    <row r="394" spans="6:6" ht="12.75" x14ac:dyDescent="0.2">
      <c r="F394" s="112"/>
    </row>
    <row r="395" spans="6:6" ht="12.75" x14ac:dyDescent="0.2">
      <c r="F395" s="112"/>
    </row>
    <row r="396" spans="6:6" ht="12.75" x14ac:dyDescent="0.2">
      <c r="F396" s="112"/>
    </row>
    <row r="397" spans="6:6" ht="12.75" x14ac:dyDescent="0.2">
      <c r="F397" s="112"/>
    </row>
    <row r="398" spans="6:6" ht="12.75" x14ac:dyDescent="0.2">
      <c r="F398" s="112"/>
    </row>
    <row r="399" spans="6:6" ht="12.75" x14ac:dyDescent="0.2">
      <c r="F399" s="112"/>
    </row>
    <row r="400" spans="6:6" ht="12.75" x14ac:dyDescent="0.2">
      <c r="F400" s="112"/>
    </row>
    <row r="401" spans="6:6" ht="12.75" x14ac:dyDescent="0.2">
      <c r="F401" s="112"/>
    </row>
    <row r="402" spans="6:6" ht="12.75" x14ac:dyDescent="0.2">
      <c r="F402" s="112"/>
    </row>
    <row r="403" spans="6:6" ht="12.75" x14ac:dyDescent="0.2">
      <c r="F403" s="112"/>
    </row>
    <row r="404" spans="6:6" ht="12.75" x14ac:dyDescent="0.2">
      <c r="F404" s="112"/>
    </row>
    <row r="405" spans="6:6" ht="12.75" x14ac:dyDescent="0.2">
      <c r="F405" s="112"/>
    </row>
    <row r="406" spans="6:6" ht="12.75" x14ac:dyDescent="0.2">
      <c r="F406" s="112"/>
    </row>
    <row r="407" spans="6:6" ht="12.75" x14ac:dyDescent="0.2">
      <c r="F407" s="112"/>
    </row>
    <row r="408" spans="6:6" ht="12.75" x14ac:dyDescent="0.2">
      <c r="F408" s="112"/>
    </row>
    <row r="409" spans="6:6" ht="12.75" x14ac:dyDescent="0.2">
      <c r="F409" s="112"/>
    </row>
    <row r="410" spans="6:6" ht="12.75" x14ac:dyDescent="0.2">
      <c r="F410" s="112"/>
    </row>
    <row r="411" spans="6:6" ht="12.75" x14ac:dyDescent="0.2">
      <c r="F411" s="112"/>
    </row>
    <row r="412" spans="6:6" ht="12.75" x14ac:dyDescent="0.2">
      <c r="F412" s="112"/>
    </row>
    <row r="413" spans="6:6" ht="12.75" x14ac:dyDescent="0.2">
      <c r="F413" s="112"/>
    </row>
    <row r="414" spans="6:6" ht="12.75" x14ac:dyDescent="0.2">
      <c r="F414" s="112"/>
    </row>
    <row r="415" spans="6:6" ht="12.75" x14ac:dyDescent="0.2">
      <c r="F415" s="112"/>
    </row>
    <row r="416" spans="6:6" ht="12.75" x14ac:dyDescent="0.2">
      <c r="F416" s="112"/>
    </row>
    <row r="417" spans="6:6" ht="12.75" x14ac:dyDescent="0.2">
      <c r="F417" s="112"/>
    </row>
    <row r="418" spans="6:6" ht="12.75" x14ac:dyDescent="0.2">
      <c r="F418" s="112"/>
    </row>
    <row r="419" spans="6:6" ht="12.75" x14ac:dyDescent="0.2">
      <c r="F419" s="112"/>
    </row>
    <row r="420" spans="6:6" ht="12.75" x14ac:dyDescent="0.2">
      <c r="F420" s="112"/>
    </row>
    <row r="421" spans="6:6" ht="12.75" x14ac:dyDescent="0.2">
      <c r="F421" s="112"/>
    </row>
    <row r="422" spans="6:6" ht="12.75" x14ac:dyDescent="0.2">
      <c r="F422" s="112"/>
    </row>
    <row r="423" spans="6:6" ht="12.75" x14ac:dyDescent="0.2">
      <c r="F423" s="112"/>
    </row>
    <row r="424" spans="6:6" ht="12.75" x14ac:dyDescent="0.2">
      <c r="F424" s="112"/>
    </row>
    <row r="425" spans="6:6" ht="12.75" x14ac:dyDescent="0.2">
      <c r="F425" s="112"/>
    </row>
    <row r="426" spans="6:6" ht="12.75" x14ac:dyDescent="0.2">
      <c r="F426" s="112"/>
    </row>
    <row r="427" spans="6:6" ht="12.75" x14ac:dyDescent="0.2">
      <c r="F427" s="112"/>
    </row>
    <row r="428" spans="6:6" ht="12.75" x14ac:dyDescent="0.2">
      <c r="F428" s="112"/>
    </row>
    <row r="429" spans="6:6" ht="12.75" x14ac:dyDescent="0.2">
      <c r="F429" s="112"/>
    </row>
    <row r="430" spans="6:6" ht="12.75" x14ac:dyDescent="0.2">
      <c r="F430" s="112"/>
    </row>
    <row r="431" spans="6:6" ht="12.75" x14ac:dyDescent="0.2">
      <c r="F431" s="112"/>
    </row>
    <row r="432" spans="6:6" ht="12.75" x14ac:dyDescent="0.2">
      <c r="F432" s="112"/>
    </row>
    <row r="433" spans="6:6" ht="12.75" x14ac:dyDescent="0.2">
      <c r="F433" s="112"/>
    </row>
    <row r="434" spans="6:6" ht="12.75" x14ac:dyDescent="0.2">
      <c r="F434" s="112"/>
    </row>
    <row r="435" spans="6:6" ht="12.75" x14ac:dyDescent="0.2">
      <c r="F435" s="112"/>
    </row>
    <row r="436" spans="6:6" ht="12.75" x14ac:dyDescent="0.2">
      <c r="F436" s="112"/>
    </row>
    <row r="437" spans="6:6" ht="12.75" x14ac:dyDescent="0.2">
      <c r="F437" s="112"/>
    </row>
    <row r="438" spans="6:6" ht="12.75" x14ac:dyDescent="0.2">
      <c r="F438" s="112"/>
    </row>
    <row r="439" spans="6:6" ht="12.75" x14ac:dyDescent="0.2">
      <c r="F439" s="112"/>
    </row>
    <row r="440" spans="6:6" ht="12.75" x14ac:dyDescent="0.2">
      <c r="F440" s="112"/>
    </row>
    <row r="441" spans="6:6" ht="12.75" x14ac:dyDescent="0.2">
      <c r="F441" s="112"/>
    </row>
    <row r="442" spans="6:6" ht="12.75" x14ac:dyDescent="0.2">
      <c r="F442" s="112"/>
    </row>
    <row r="443" spans="6:6" ht="12.75" x14ac:dyDescent="0.2">
      <c r="F443" s="112"/>
    </row>
    <row r="444" spans="6:6" ht="12.75" x14ac:dyDescent="0.2">
      <c r="F444" s="112"/>
    </row>
    <row r="445" spans="6:6" ht="12.75" x14ac:dyDescent="0.2">
      <c r="F445" s="112"/>
    </row>
    <row r="446" spans="6:6" ht="12.75" x14ac:dyDescent="0.2">
      <c r="F446" s="112"/>
    </row>
    <row r="447" spans="6:6" ht="12.75" x14ac:dyDescent="0.2">
      <c r="F447" s="112"/>
    </row>
    <row r="448" spans="6:6" ht="12.75" x14ac:dyDescent="0.2">
      <c r="F448" s="112"/>
    </row>
    <row r="449" spans="6:6" ht="12.75" x14ac:dyDescent="0.2">
      <c r="F449" s="112"/>
    </row>
    <row r="450" spans="6:6" ht="12.75" x14ac:dyDescent="0.2">
      <c r="F450" s="112"/>
    </row>
    <row r="451" spans="6:6" ht="12.75" x14ac:dyDescent="0.2">
      <c r="F451" s="112"/>
    </row>
    <row r="452" spans="6:6" ht="12.75" x14ac:dyDescent="0.2">
      <c r="F452" s="112"/>
    </row>
    <row r="453" spans="6:6" ht="12.75" x14ac:dyDescent="0.2">
      <c r="F453" s="112"/>
    </row>
    <row r="454" spans="6:6" ht="12.75" x14ac:dyDescent="0.2">
      <c r="F454" s="112"/>
    </row>
    <row r="455" spans="6:6" ht="12.75" x14ac:dyDescent="0.2">
      <c r="F455" s="112"/>
    </row>
    <row r="456" spans="6:6" ht="12.75" x14ac:dyDescent="0.2">
      <c r="F456" s="112"/>
    </row>
    <row r="457" spans="6:6" ht="12.75" x14ac:dyDescent="0.2">
      <c r="F457" s="112"/>
    </row>
    <row r="458" spans="6:6" ht="12.75" x14ac:dyDescent="0.2">
      <c r="F458" s="112"/>
    </row>
    <row r="459" spans="6:6" ht="12.75" x14ac:dyDescent="0.2">
      <c r="F459" s="112"/>
    </row>
    <row r="460" spans="6:6" ht="12.75" x14ac:dyDescent="0.2">
      <c r="F460" s="112"/>
    </row>
    <row r="461" spans="6:6" ht="12.75" x14ac:dyDescent="0.2">
      <c r="F461" s="112"/>
    </row>
    <row r="462" spans="6:6" ht="12.75" x14ac:dyDescent="0.2">
      <c r="F462" s="112"/>
    </row>
    <row r="463" spans="6:6" ht="12.75" x14ac:dyDescent="0.2">
      <c r="F463" s="112"/>
    </row>
    <row r="464" spans="6:6" ht="12.75" x14ac:dyDescent="0.2">
      <c r="F464" s="112"/>
    </row>
    <row r="465" spans="6:6" ht="12.75" x14ac:dyDescent="0.2">
      <c r="F465" s="112"/>
    </row>
    <row r="466" spans="6:6" ht="12.75" x14ac:dyDescent="0.2">
      <c r="F466" s="112"/>
    </row>
    <row r="467" spans="6:6" ht="12.75" x14ac:dyDescent="0.2">
      <c r="F467" s="112"/>
    </row>
    <row r="468" spans="6:6" ht="12.75" x14ac:dyDescent="0.2">
      <c r="F468" s="112"/>
    </row>
    <row r="469" spans="6:6" ht="12.75" x14ac:dyDescent="0.2">
      <c r="F469" s="112"/>
    </row>
    <row r="470" spans="6:6" ht="12.75" x14ac:dyDescent="0.2">
      <c r="F470" s="112"/>
    </row>
    <row r="471" spans="6:6" ht="12.75" x14ac:dyDescent="0.2">
      <c r="F471" s="112"/>
    </row>
    <row r="472" spans="6:6" ht="12.75" x14ac:dyDescent="0.2">
      <c r="F472" s="112"/>
    </row>
    <row r="473" spans="6:6" ht="12.75" x14ac:dyDescent="0.2">
      <c r="F473" s="112"/>
    </row>
    <row r="474" spans="6:6" ht="12.75" x14ac:dyDescent="0.2">
      <c r="F474" s="112"/>
    </row>
    <row r="475" spans="6:6" ht="12.75" x14ac:dyDescent="0.2">
      <c r="F475" s="112"/>
    </row>
    <row r="476" spans="6:6" ht="12.75" x14ac:dyDescent="0.2">
      <c r="F476" s="112"/>
    </row>
    <row r="477" spans="6:6" ht="12.75" x14ac:dyDescent="0.2">
      <c r="F477" s="112"/>
    </row>
    <row r="478" spans="6:6" ht="12.75" x14ac:dyDescent="0.2">
      <c r="F478" s="112"/>
    </row>
    <row r="479" spans="6:6" ht="12.75" x14ac:dyDescent="0.2">
      <c r="F479" s="112"/>
    </row>
    <row r="480" spans="6:6" ht="12.75" x14ac:dyDescent="0.2">
      <c r="F480" s="112"/>
    </row>
    <row r="481" spans="6:6" ht="12.75" x14ac:dyDescent="0.2">
      <c r="F481" s="112"/>
    </row>
    <row r="482" spans="6:6" ht="12.75" x14ac:dyDescent="0.2">
      <c r="F482" s="112"/>
    </row>
    <row r="483" spans="6:6" ht="12.75" x14ac:dyDescent="0.2">
      <c r="F483" s="112"/>
    </row>
    <row r="484" spans="6:6" ht="12.75" x14ac:dyDescent="0.2">
      <c r="F484" s="112"/>
    </row>
    <row r="485" spans="6:6" ht="12.75" x14ac:dyDescent="0.2">
      <c r="F485" s="112"/>
    </row>
    <row r="486" spans="6:6" ht="12.75" x14ac:dyDescent="0.2">
      <c r="F486" s="112"/>
    </row>
    <row r="487" spans="6:6" ht="12.75" x14ac:dyDescent="0.2">
      <c r="F487" s="112"/>
    </row>
    <row r="488" spans="6:6" ht="12.75" x14ac:dyDescent="0.2">
      <c r="F488" s="112"/>
    </row>
    <row r="489" spans="6:6" ht="12.75" x14ac:dyDescent="0.2">
      <c r="F489" s="112"/>
    </row>
    <row r="490" spans="6:6" ht="12.75" x14ac:dyDescent="0.2">
      <c r="F490" s="112"/>
    </row>
    <row r="491" spans="6:6" ht="12.75" x14ac:dyDescent="0.2">
      <c r="F491" s="112"/>
    </row>
    <row r="492" spans="6:6" ht="12.75" x14ac:dyDescent="0.2">
      <c r="F492" s="112"/>
    </row>
    <row r="493" spans="6:6" ht="12.75" x14ac:dyDescent="0.2">
      <c r="F493" s="112"/>
    </row>
    <row r="494" spans="6:6" ht="12.75" x14ac:dyDescent="0.2">
      <c r="F494" s="112"/>
    </row>
    <row r="495" spans="6:6" ht="12.75" x14ac:dyDescent="0.2">
      <c r="F495" s="112"/>
    </row>
    <row r="496" spans="6:6" ht="12.75" x14ac:dyDescent="0.2">
      <c r="F496" s="112"/>
    </row>
    <row r="497" spans="6:6" ht="12.75" x14ac:dyDescent="0.2">
      <c r="F497" s="112"/>
    </row>
    <row r="498" spans="6:6" ht="12.75" x14ac:dyDescent="0.2">
      <c r="F498" s="112"/>
    </row>
    <row r="499" spans="6:6" ht="12.75" x14ac:dyDescent="0.2">
      <c r="F499" s="112"/>
    </row>
    <row r="500" spans="6:6" ht="12.75" x14ac:dyDescent="0.2">
      <c r="F500" s="112"/>
    </row>
    <row r="501" spans="6:6" ht="12.75" x14ac:dyDescent="0.2">
      <c r="F501" s="112"/>
    </row>
    <row r="502" spans="6:6" ht="12.75" x14ac:dyDescent="0.2">
      <c r="F502" s="112"/>
    </row>
    <row r="503" spans="6:6" ht="12.75" x14ac:dyDescent="0.2">
      <c r="F503" s="112"/>
    </row>
    <row r="504" spans="6:6" ht="12.75" x14ac:dyDescent="0.2">
      <c r="F504" s="112"/>
    </row>
    <row r="505" spans="6:6" ht="12.75" x14ac:dyDescent="0.2">
      <c r="F505" s="112"/>
    </row>
    <row r="506" spans="6:6" ht="12.75" x14ac:dyDescent="0.2">
      <c r="F506" s="112"/>
    </row>
    <row r="507" spans="6:6" ht="12.75" x14ac:dyDescent="0.2">
      <c r="F507" s="112"/>
    </row>
    <row r="508" spans="6:6" ht="12.75" x14ac:dyDescent="0.2">
      <c r="F508" s="112"/>
    </row>
    <row r="509" spans="6:6" ht="12.75" x14ac:dyDescent="0.2">
      <c r="F509" s="112"/>
    </row>
    <row r="510" spans="6:6" ht="12.75" x14ac:dyDescent="0.2">
      <c r="F510" s="112"/>
    </row>
    <row r="511" spans="6:6" ht="12.75" x14ac:dyDescent="0.2">
      <c r="F511" s="112"/>
    </row>
    <row r="512" spans="6:6" ht="12.75" x14ac:dyDescent="0.2">
      <c r="F512" s="112"/>
    </row>
    <row r="513" spans="6:6" ht="12.75" x14ac:dyDescent="0.2">
      <c r="F513" s="112"/>
    </row>
    <row r="514" spans="6:6" ht="12.75" x14ac:dyDescent="0.2">
      <c r="F514" s="112"/>
    </row>
    <row r="515" spans="6:6" ht="12.75" x14ac:dyDescent="0.2">
      <c r="F515" s="112"/>
    </row>
    <row r="516" spans="6:6" ht="12.75" x14ac:dyDescent="0.2">
      <c r="F516" s="112"/>
    </row>
    <row r="517" spans="6:6" ht="12.75" x14ac:dyDescent="0.2">
      <c r="F517" s="112"/>
    </row>
    <row r="518" spans="6:6" ht="12.75" x14ac:dyDescent="0.2">
      <c r="F518" s="112"/>
    </row>
    <row r="519" spans="6:6" ht="12.75" x14ac:dyDescent="0.2">
      <c r="F519" s="112"/>
    </row>
    <row r="520" spans="6:6" ht="12.75" x14ac:dyDescent="0.2">
      <c r="F520" s="112"/>
    </row>
    <row r="521" spans="6:6" ht="12.75" x14ac:dyDescent="0.2">
      <c r="F521" s="112"/>
    </row>
    <row r="522" spans="6:6" ht="12.75" x14ac:dyDescent="0.2">
      <c r="F522" s="112"/>
    </row>
    <row r="523" spans="6:6" ht="12.75" x14ac:dyDescent="0.2">
      <c r="F523" s="112"/>
    </row>
    <row r="524" spans="6:6" ht="12.75" x14ac:dyDescent="0.2">
      <c r="F524" s="112"/>
    </row>
    <row r="525" spans="6:6" ht="12.75" x14ac:dyDescent="0.2">
      <c r="F525" s="112"/>
    </row>
    <row r="526" spans="6:6" ht="12.75" x14ac:dyDescent="0.2">
      <c r="F526" s="112"/>
    </row>
    <row r="527" spans="6:6" ht="12.75" x14ac:dyDescent="0.2">
      <c r="F527" s="112"/>
    </row>
    <row r="528" spans="6:6" ht="12.75" x14ac:dyDescent="0.2">
      <c r="F528" s="112"/>
    </row>
    <row r="529" spans="6:6" ht="12.75" x14ac:dyDescent="0.2">
      <c r="F529" s="112"/>
    </row>
    <row r="530" spans="6:6" ht="12.75" x14ac:dyDescent="0.2">
      <c r="F530" s="112"/>
    </row>
    <row r="531" spans="6:6" ht="12.75" x14ac:dyDescent="0.2">
      <c r="F531" s="112"/>
    </row>
    <row r="532" spans="6:6" ht="12.75" x14ac:dyDescent="0.2">
      <c r="F532" s="112"/>
    </row>
    <row r="533" spans="6:6" ht="12.75" x14ac:dyDescent="0.2">
      <c r="F533" s="112"/>
    </row>
    <row r="534" spans="6:6" ht="12.75" x14ac:dyDescent="0.2">
      <c r="F534" s="112"/>
    </row>
    <row r="535" spans="6:6" ht="12.75" x14ac:dyDescent="0.2">
      <c r="F535" s="112"/>
    </row>
    <row r="536" spans="6:6" ht="12.75" x14ac:dyDescent="0.2">
      <c r="F536" s="112"/>
    </row>
    <row r="537" spans="6:6" ht="12.75" x14ac:dyDescent="0.2">
      <c r="F537" s="112"/>
    </row>
    <row r="538" spans="6:6" ht="12.75" x14ac:dyDescent="0.2">
      <c r="F538" s="112"/>
    </row>
    <row r="539" spans="6:6" ht="12.75" x14ac:dyDescent="0.2">
      <c r="F539" s="112"/>
    </row>
    <row r="540" spans="6:6" ht="12.75" x14ac:dyDescent="0.2">
      <c r="F540" s="112"/>
    </row>
    <row r="541" spans="6:6" ht="12.75" x14ac:dyDescent="0.2">
      <c r="F541" s="112"/>
    </row>
    <row r="542" spans="6:6" ht="12.75" x14ac:dyDescent="0.2">
      <c r="F542" s="112"/>
    </row>
    <row r="543" spans="6:6" ht="12.75" x14ac:dyDescent="0.2">
      <c r="F543" s="112"/>
    </row>
    <row r="544" spans="6:6" ht="12.75" x14ac:dyDescent="0.2">
      <c r="F544" s="112"/>
    </row>
    <row r="545" spans="6:6" ht="12.75" x14ac:dyDescent="0.2">
      <c r="F545" s="112"/>
    </row>
    <row r="546" spans="6:6" ht="12.75" x14ac:dyDescent="0.2">
      <c r="F546" s="112"/>
    </row>
    <row r="547" spans="6:6" ht="12.75" x14ac:dyDescent="0.2">
      <c r="F547" s="112"/>
    </row>
    <row r="548" spans="6:6" ht="12.75" x14ac:dyDescent="0.2">
      <c r="F548" s="112"/>
    </row>
    <row r="549" spans="6:6" ht="12.75" x14ac:dyDescent="0.2">
      <c r="F549" s="112"/>
    </row>
    <row r="550" spans="6:6" ht="12.75" x14ac:dyDescent="0.2">
      <c r="F550" s="112"/>
    </row>
    <row r="551" spans="6:6" ht="12.75" x14ac:dyDescent="0.2">
      <c r="F551" s="112"/>
    </row>
    <row r="552" spans="6:6" ht="12.75" x14ac:dyDescent="0.2">
      <c r="F552" s="112"/>
    </row>
    <row r="553" spans="6:6" ht="12.75" x14ac:dyDescent="0.2">
      <c r="F553" s="112"/>
    </row>
    <row r="554" spans="6:6" ht="12.75" x14ac:dyDescent="0.2">
      <c r="F554" s="112"/>
    </row>
    <row r="555" spans="6:6" ht="12.75" x14ac:dyDescent="0.2">
      <c r="F555" s="112"/>
    </row>
    <row r="556" spans="6:6" ht="12.75" x14ac:dyDescent="0.2">
      <c r="F556" s="112"/>
    </row>
    <row r="557" spans="6:6" ht="12.75" x14ac:dyDescent="0.2">
      <c r="F557" s="112"/>
    </row>
    <row r="558" spans="6:6" ht="12.75" x14ac:dyDescent="0.2">
      <c r="F558" s="112"/>
    </row>
    <row r="559" spans="6:6" ht="12.75" x14ac:dyDescent="0.2">
      <c r="F559" s="112"/>
    </row>
    <row r="560" spans="6:6" ht="12.75" x14ac:dyDescent="0.2">
      <c r="F560" s="112"/>
    </row>
    <row r="561" spans="6:6" ht="12.75" x14ac:dyDescent="0.2">
      <c r="F561" s="112"/>
    </row>
    <row r="562" spans="6:6" ht="12.75" x14ac:dyDescent="0.2">
      <c r="F562" s="112"/>
    </row>
    <row r="563" spans="6:6" ht="12.75" x14ac:dyDescent="0.2">
      <c r="F563" s="112"/>
    </row>
    <row r="564" spans="6:6" ht="12.75" x14ac:dyDescent="0.2">
      <c r="F564" s="112"/>
    </row>
    <row r="565" spans="6:6" ht="12.75" x14ac:dyDescent="0.2">
      <c r="F565" s="112"/>
    </row>
    <row r="566" spans="6:6" ht="12.75" x14ac:dyDescent="0.2">
      <c r="F566" s="112"/>
    </row>
    <row r="567" spans="6:6" ht="12.75" x14ac:dyDescent="0.2">
      <c r="F567" s="112"/>
    </row>
    <row r="568" spans="6:6" ht="12.75" x14ac:dyDescent="0.2">
      <c r="F568" s="112"/>
    </row>
    <row r="569" spans="6:6" ht="12.75" x14ac:dyDescent="0.2">
      <c r="F569" s="112"/>
    </row>
    <row r="570" spans="6:6" ht="12.75" x14ac:dyDescent="0.2">
      <c r="F570" s="112"/>
    </row>
    <row r="571" spans="6:6" ht="12.75" x14ac:dyDescent="0.2">
      <c r="F571" s="112"/>
    </row>
    <row r="572" spans="6:6" ht="12.75" x14ac:dyDescent="0.2">
      <c r="F572" s="112"/>
    </row>
    <row r="573" spans="6:6" ht="12.75" x14ac:dyDescent="0.2">
      <c r="F573" s="112"/>
    </row>
    <row r="574" spans="6:6" ht="12.75" x14ac:dyDescent="0.2">
      <c r="F574" s="112"/>
    </row>
    <row r="575" spans="6:6" ht="12.75" x14ac:dyDescent="0.2">
      <c r="F575" s="112"/>
    </row>
    <row r="576" spans="6:6" ht="12.75" x14ac:dyDescent="0.2">
      <c r="F576" s="112"/>
    </row>
    <row r="577" spans="6:6" ht="12.75" x14ac:dyDescent="0.2">
      <c r="F577" s="112"/>
    </row>
    <row r="578" spans="6:6" ht="12.75" x14ac:dyDescent="0.2">
      <c r="F578" s="112"/>
    </row>
    <row r="579" spans="6:6" ht="12.75" x14ac:dyDescent="0.2">
      <c r="F579" s="112"/>
    </row>
    <row r="580" spans="6:6" ht="12.75" x14ac:dyDescent="0.2">
      <c r="F580" s="112"/>
    </row>
    <row r="581" spans="6:6" ht="12.75" x14ac:dyDescent="0.2">
      <c r="F581" s="112"/>
    </row>
    <row r="582" spans="6:6" ht="12.75" x14ac:dyDescent="0.2">
      <c r="F582" s="112"/>
    </row>
    <row r="583" spans="6:6" ht="12.75" x14ac:dyDescent="0.2">
      <c r="F583" s="112"/>
    </row>
    <row r="584" spans="6:6" ht="12.75" x14ac:dyDescent="0.2">
      <c r="F584" s="112"/>
    </row>
    <row r="585" spans="6:6" ht="12.75" x14ac:dyDescent="0.2">
      <c r="F585" s="112"/>
    </row>
    <row r="586" spans="6:6" ht="12.75" x14ac:dyDescent="0.2">
      <c r="F586" s="112"/>
    </row>
    <row r="587" spans="6:6" ht="12.75" x14ac:dyDescent="0.2">
      <c r="F587" s="112"/>
    </row>
    <row r="588" spans="6:6" ht="12.75" x14ac:dyDescent="0.2">
      <c r="F588" s="112"/>
    </row>
    <row r="589" spans="6:6" ht="12.75" x14ac:dyDescent="0.2">
      <c r="F589" s="112"/>
    </row>
    <row r="590" spans="6:6" ht="12.75" x14ac:dyDescent="0.2">
      <c r="F590" s="112"/>
    </row>
    <row r="591" spans="6:6" ht="12.75" x14ac:dyDescent="0.2">
      <c r="F591" s="112"/>
    </row>
    <row r="592" spans="6:6" ht="12.75" x14ac:dyDescent="0.2">
      <c r="F592" s="112"/>
    </row>
    <row r="593" spans="6:6" ht="12.75" x14ac:dyDescent="0.2">
      <c r="F593" s="112"/>
    </row>
    <row r="594" spans="6:6" ht="12.75" x14ac:dyDescent="0.2">
      <c r="F594" s="112"/>
    </row>
    <row r="595" spans="6:6" ht="12.75" x14ac:dyDescent="0.2">
      <c r="F595" s="112"/>
    </row>
    <row r="596" spans="6:6" ht="12.75" x14ac:dyDescent="0.2">
      <c r="F596" s="112"/>
    </row>
    <row r="597" spans="6:6" ht="12.75" x14ac:dyDescent="0.2">
      <c r="F597" s="112"/>
    </row>
    <row r="598" spans="6:6" ht="12.75" x14ac:dyDescent="0.2">
      <c r="F598" s="112"/>
    </row>
    <row r="599" spans="6:6" ht="12.75" x14ac:dyDescent="0.2">
      <c r="F599" s="112"/>
    </row>
    <row r="600" spans="6:6" ht="12.75" x14ac:dyDescent="0.2">
      <c r="F600" s="112"/>
    </row>
    <row r="601" spans="6:6" ht="12.75" x14ac:dyDescent="0.2">
      <c r="F601" s="112"/>
    </row>
    <row r="602" spans="6:6" ht="12.75" x14ac:dyDescent="0.2">
      <c r="F602" s="112"/>
    </row>
    <row r="603" spans="6:6" ht="12.75" x14ac:dyDescent="0.2">
      <c r="F603" s="112"/>
    </row>
    <row r="604" spans="6:6" ht="12.75" x14ac:dyDescent="0.2">
      <c r="F604" s="112"/>
    </row>
    <row r="605" spans="6:6" ht="12.75" x14ac:dyDescent="0.2">
      <c r="F605" s="112"/>
    </row>
    <row r="606" spans="6:6" ht="12.75" x14ac:dyDescent="0.2">
      <c r="F606" s="112"/>
    </row>
    <row r="607" spans="6:6" ht="12.75" x14ac:dyDescent="0.2">
      <c r="F607" s="112"/>
    </row>
    <row r="608" spans="6:6" ht="12.75" x14ac:dyDescent="0.2">
      <c r="F608" s="112"/>
    </row>
    <row r="609" spans="6:6" ht="12.75" x14ac:dyDescent="0.2">
      <c r="F609" s="112"/>
    </row>
    <row r="610" spans="6:6" ht="12.75" x14ac:dyDescent="0.2">
      <c r="F610" s="112"/>
    </row>
    <row r="611" spans="6:6" ht="12.75" x14ac:dyDescent="0.2">
      <c r="F611" s="112"/>
    </row>
    <row r="612" spans="6:6" ht="12.75" x14ac:dyDescent="0.2">
      <c r="F612" s="112"/>
    </row>
    <row r="613" spans="6:6" ht="12.75" x14ac:dyDescent="0.2">
      <c r="F613" s="112"/>
    </row>
    <row r="614" spans="6:6" ht="12.75" x14ac:dyDescent="0.2">
      <c r="F614" s="112"/>
    </row>
    <row r="615" spans="6:6" ht="12.75" x14ac:dyDescent="0.2">
      <c r="F615" s="112"/>
    </row>
    <row r="616" spans="6:6" ht="12.75" x14ac:dyDescent="0.2">
      <c r="F616" s="112"/>
    </row>
    <row r="617" spans="6:6" ht="12.75" x14ac:dyDescent="0.2">
      <c r="F617" s="112"/>
    </row>
    <row r="618" spans="6:6" ht="12.75" x14ac:dyDescent="0.2">
      <c r="F618" s="112"/>
    </row>
    <row r="619" spans="6:6" ht="12.75" x14ac:dyDescent="0.2">
      <c r="F619" s="112"/>
    </row>
    <row r="620" spans="6:6" ht="12.75" x14ac:dyDescent="0.2">
      <c r="F620" s="112"/>
    </row>
    <row r="621" spans="6:6" ht="12.75" x14ac:dyDescent="0.2">
      <c r="F621" s="112"/>
    </row>
    <row r="622" spans="6:6" ht="12.75" x14ac:dyDescent="0.2">
      <c r="F622" s="112"/>
    </row>
    <row r="623" spans="6:6" ht="12.75" x14ac:dyDescent="0.2">
      <c r="F623" s="112"/>
    </row>
    <row r="624" spans="6:6" ht="12.75" x14ac:dyDescent="0.2">
      <c r="F624" s="112"/>
    </row>
    <row r="625" spans="6:6" ht="12.75" x14ac:dyDescent="0.2">
      <c r="F625" s="112"/>
    </row>
    <row r="626" spans="6:6" ht="12.75" x14ac:dyDescent="0.2">
      <c r="F626" s="112"/>
    </row>
    <row r="627" spans="6:6" ht="12.75" x14ac:dyDescent="0.2">
      <c r="F627" s="112"/>
    </row>
    <row r="628" spans="6:6" ht="12.75" x14ac:dyDescent="0.2">
      <c r="F628" s="112"/>
    </row>
    <row r="629" spans="6:6" ht="12.75" x14ac:dyDescent="0.2">
      <c r="F629" s="112"/>
    </row>
    <row r="630" spans="6:6" ht="12.75" x14ac:dyDescent="0.2">
      <c r="F630" s="112"/>
    </row>
    <row r="631" spans="6:6" ht="12.75" x14ac:dyDescent="0.2">
      <c r="F631" s="112"/>
    </row>
    <row r="632" spans="6:6" ht="12.75" x14ac:dyDescent="0.2">
      <c r="F632" s="112"/>
    </row>
    <row r="633" spans="6:6" ht="12.75" x14ac:dyDescent="0.2">
      <c r="F633" s="112"/>
    </row>
    <row r="634" spans="6:6" ht="12.75" x14ac:dyDescent="0.2">
      <c r="F634" s="112"/>
    </row>
    <row r="635" spans="6:6" ht="12.75" x14ac:dyDescent="0.2">
      <c r="F635" s="112"/>
    </row>
    <row r="636" spans="6:6" ht="12.75" x14ac:dyDescent="0.2">
      <c r="F636" s="112"/>
    </row>
    <row r="637" spans="6:6" ht="12.75" x14ac:dyDescent="0.2">
      <c r="F637" s="112"/>
    </row>
    <row r="638" spans="6:6" ht="12.75" x14ac:dyDescent="0.2">
      <c r="F638" s="112"/>
    </row>
    <row r="639" spans="6:6" ht="12.75" x14ac:dyDescent="0.2">
      <c r="F639" s="112"/>
    </row>
    <row r="640" spans="6:6" ht="12.75" x14ac:dyDescent="0.2">
      <c r="F640" s="112"/>
    </row>
    <row r="641" spans="6:6" ht="12.75" x14ac:dyDescent="0.2">
      <c r="F641" s="112"/>
    </row>
    <row r="642" spans="6:6" ht="12.75" x14ac:dyDescent="0.2">
      <c r="F642" s="112"/>
    </row>
    <row r="643" spans="6:6" ht="12.75" x14ac:dyDescent="0.2">
      <c r="F643" s="112"/>
    </row>
    <row r="644" spans="6:6" ht="12.75" x14ac:dyDescent="0.2">
      <c r="F644" s="112"/>
    </row>
    <row r="645" spans="6:6" ht="12.75" x14ac:dyDescent="0.2">
      <c r="F645" s="112"/>
    </row>
    <row r="646" spans="6:6" ht="12.75" x14ac:dyDescent="0.2">
      <c r="F646" s="112"/>
    </row>
    <row r="647" spans="6:6" ht="12.75" x14ac:dyDescent="0.2">
      <c r="F647" s="112"/>
    </row>
    <row r="648" spans="6:6" ht="12.75" x14ac:dyDescent="0.2">
      <c r="F648" s="112"/>
    </row>
    <row r="649" spans="6:6" ht="12.75" x14ac:dyDescent="0.2">
      <c r="F649" s="112"/>
    </row>
    <row r="650" spans="6:6" ht="12.75" x14ac:dyDescent="0.2">
      <c r="F650" s="112"/>
    </row>
    <row r="651" spans="6:6" ht="12.75" x14ac:dyDescent="0.2">
      <c r="F651" s="112"/>
    </row>
    <row r="652" spans="6:6" ht="12.75" x14ac:dyDescent="0.2">
      <c r="F652" s="112"/>
    </row>
    <row r="653" spans="6:6" ht="12.75" x14ac:dyDescent="0.2">
      <c r="F653" s="112"/>
    </row>
    <row r="654" spans="6:6" ht="12.75" x14ac:dyDescent="0.2">
      <c r="F654" s="112"/>
    </row>
    <row r="655" spans="6:6" ht="12.75" x14ac:dyDescent="0.2">
      <c r="F655" s="112"/>
    </row>
    <row r="656" spans="6:6" ht="12.75" x14ac:dyDescent="0.2">
      <c r="F656" s="112"/>
    </row>
    <row r="657" spans="6:6" ht="12.75" x14ac:dyDescent="0.2">
      <c r="F657" s="112"/>
    </row>
    <row r="658" spans="6:6" ht="12.75" x14ac:dyDescent="0.2">
      <c r="F658" s="112"/>
    </row>
    <row r="659" spans="6:6" ht="12.75" x14ac:dyDescent="0.2">
      <c r="F659" s="112"/>
    </row>
    <row r="660" spans="6:6" ht="12.75" x14ac:dyDescent="0.2">
      <c r="F660" s="112"/>
    </row>
    <row r="661" spans="6:6" ht="12.75" x14ac:dyDescent="0.2">
      <c r="F661" s="112"/>
    </row>
    <row r="662" spans="6:6" ht="12.75" x14ac:dyDescent="0.2">
      <c r="F662" s="112"/>
    </row>
    <row r="663" spans="6:6" ht="12.75" x14ac:dyDescent="0.2">
      <c r="F663" s="112"/>
    </row>
    <row r="664" spans="6:6" ht="12.75" x14ac:dyDescent="0.2">
      <c r="F664" s="112"/>
    </row>
    <row r="665" spans="6:6" ht="12.75" x14ac:dyDescent="0.2">
      <c r="F665" s="112"/>
    </row>
    <row r="666" spans="6:6" ht="12.75" x14ac:dyDescent="0.2">
      <c r="F666" s="112"/>
    </row>
    <row r="667" spans="6:6" ht="12.75" x14ac:dyDescent="0.2">
      <c r="F667" s="112"/>
    </row>
    <row r="668" spans="6:6" ht="12.75" x14ac:dyDescent="0.2">
      <c r="F668" s="112"/>
    </row>
    <row r="669" spans="6:6" ht="12.75" x14ac:dyDescent="0.2">
      <c r="F669" s="112"/>
    </row>
    <row r="670" spans="6:6" ht="12.75" x14ac:dyDescent="0.2">
      <c r="F670" s="112"/>
    </row>
    <row r="671" spans="6:6" ht="12.75" x14ac:dyDescent="0.2">
      <c r="F671" s="112"/>
    </row>
    <row r="672" spans="6:6" ht="12.75" x14ac:dyDescent="0.2">
      <c r="F672" s="112"/>
    </row>
    <row r="673" spans="6:6" ht="12.75" x14ac:dyDescent="0.2">
      <c r="F673" s="112"/>
    </row>
    <row r="674" spans="6:6" ht="12.75" x14ac:dyDescent="0.2">
      <c r="F674" s="112"/>
    </row>
    <row r="675" spans="6:6" ht="12.75" x14ac:dyDescent="0.2">
      <c r="F675" s="112"/>
    </row>
    <row r="676" spans="6:6" ht="12.75" x14ac:dyDescent="0.2">
      <c r="F676" s="112"/>
    </row>
    <row r="677" spans="6:6" ht="12.75" x14ac:dyDescent="0.2">
      <c r="F677" s="112"/>
    </row>
    <row r="678" spans="6:6" ht="12.75" x14ac:dyDescent="0.2">
      <c r="F678" s="112"/>
    </row>
    <row r="679" spans="6:6" ht="12.75" x14ac:dyDescent="0.2">
      <c r="F679" s="112"/>
    </row>
    <row r="680" spans="6:6" ht="12.75" x14ac:dyDescent="0.2">
      <c r="F680" s="112"/>
    </row>
    <row r="681" spans="6:6" ht="12.75" x14ac:dyDescent="0.2">
      <c r="F681" s="112"/>
    </row>
    <row r="682" spans="6:6" ht="12.75" x14ac:dyDescent="0.2">
      <c r="F682" s="112"/>
    </row>
    <row r="683" spans="6:6" ht="12.75" x14ac:dyDescent="0.2">
      <c r="F683" s="112"/>
    </row>
    <row r="684" spans="6:6" ht="12.75" x14ac:dyDescent="0.2">
      <c r="F684" s="112"/>
    </row>
    <row r="685" spans="6:6" ht="12.75" x14ac:dyDescent="0.2">
      <c r="F685" s="112"/>
    </row>
    <row r="686" spans="6:6" ht="12.75" x14ac:dyDescent="0.2">
      <c r="F686" s="112"/>
    </row>
    <row r="687" spans="6:6" ht="12.75" x14ac:dyDescent="0.2">
      <c r="F687" s="112"/>
    </row>
    <row r="688" spans="6:6" ht="12.75" x14ac:dyDescent="0.2">
      <c r="F688" s="112"/>
    </row>
    <row r="689" spans="6:6" ht="12.75" x14ac:dyDescent="0.2">
      <c r="F689" s="112"/>
    </row>
    <row r="690" spans="6:6" ht="12.75" x14ac:dyDescent="0.2">
      <c r="F690" s="112"/>
    </row>
    <row r="691" spans="6:6" ht="12.75" x14ac:dyDescent="0.2">
      <c r="F691" s="112"/>
    </row>
    <row r="692" spans="6:6" ht="12.75" x14ac:dyDescent="0.2">
      <c r="F692" s="112"/>
    </row>
    <row r="693" spans="6:6" ht="12.75" x14ac:dyDescent="0.2">
      <c r="F693" s="112"/>
    </row>
    <row r="694" spans="6:6" ht="12.75" x14ac:dyDescent="0.2">
      <c r="F694" s="112"/>
    </row>
    <row r="695" spans="6:6" ht="12.75" x14ac:dyDescent="0.2">
      <c r="F695" s="112"/>
    </row>
    <row r="696" spans="6:6" ht="12.75" x14ac:dyDescent="0.2">
      <c r="F696" s="112"/>
    </row>
    <row r="697" spans="6:6" ht="12.75" x14ac:dyDescent="0.2">
      <c r="F697" s="112"/>
    </row>
    <row r="698" spans="6:6" ht="12.75" x14ac:dyDescent="0.2">
      <c r="F698" s="112"/>
    </row>
    <row r="699" spans="6:6" ht="12.75" x14ac:dyDescent="0.2">
      <c r="F699" s="112"/>
    </row>
    <row r="700" spans="6:6" ht="12.75" x14ac:dyDescent="0.2">
      <c r="F700" s="112"/>
    </row>
    <row r="701" spans="6:6" ht="12.75" x14ac:dyDescent="0.2">
      <c r="F701" s="112"/>
    </row>
    <row r="702" spans="6:6" ht="12.75" x14ac:dyDescent="0.2">
      <c r="F702" s="112"/>
    </row>
    <row r="703" spans="6:6" ht="12.75" x14ac:dyDescent="0.2">
      <c r="F703" s="112"/>
    </row>
    <row r="704" spans="6:6" ht="12.75" x14ac:dyDescent="0.2">
      <c r="F704" s="112"/>
    </row>
    <row r="705" spans="6:6" ht="12.75" x14ac:dyDescent="0.2">
      <c r="F705" s="112"/>
    </row>
    <row r="706" spans="6:6" ht="12.75" x14ac:dyDescent="0.2">
      <c r="F706" s="112"/>
    </row>
    <row r="707" spans="6:6" ht="12.75" x14ac:dyDescent="0.2">
      <c r="F707" s="112"/>
    </row>
    <row r="708" spans="6:6" ht="12.75" x14ac:dyDescent="0.2">
      <c r="F708" s="112"/>
    </row>
    <row r="709" spans="6:6" ht="12.75" x14ac:dyDescent="0.2">
      <c r="F709" s="112"/>
    </row>
    <row r="710" spans="6:6" ht="12.75" x14ac:dyDescent="0.2">
      <c r="F710" s="112"/>
    </row>
    <row r="711" spans="6:6" ht="12.75" x14ac:dyDescent="0.2">
      <c r="F711" s="112"/>
    </row>
    <row r="712" spans="6:6" ht="12.75" x14ac:dyDescent="0.2">
      <c r="F712" s="112"/>
    </row>
    <row r="713" spans="6:6" ht="12.75" x14ac:dyDescent="0.2">
      <c r="F713" s="112"/>
    </row>
    <row r="714" spans="6:6" ht="12.75" x14ac:dyDescent="0.2">
      <c r="F714" s="112"/>
    </row>
    <row r="715" spans="6:6" ht="12.75" x14ac:dyDescent="0.2">
      <c r="F715" s="112"/>
    </row>
    <row r="716" spans="6:6" ht="12.75" x14ac:dyDescent="0.2">
      <c r="F716" s="112"/>
    </row>
    <row r="717" spans="6:6" ht="12.75" x14ac:dyDescent="0.2">
      <c r="F717" s="112"/>
    </row>
    <row r="718" spans="6:6" ht="12.75" x14ac:dyDescent="0.2">
      <c r="F718" s="112"/>
    </row>
    <row r="719" spans="6:6" ht="12.75" x14ac:dyDescent="0.2">
      <c r="F719" s="112"/>
    </row>
    <row r="720" spans="6:6" ht="12.75" x14ac:dyDescent="0.2">
      <c r="F720" s="112"/>
    </row>
    <row r="721" spans="6:6" ht="12.75" x14ac:dyDescent="0.2">
      <c r="F721" s="112"/>
    </row>
    <row r="722" spans="6:6" ht="12.75" x14ac:dyDescent="0.2">
      <c r="F722" s="112"/>
    </row>
    <row r="723" spans="6:6" ht="12.75" x14ac:dyDescent="0.2">
      <c r="F723" s="112"/>
    </row>
    <row r="724" spans="6:6" ht="12.75" x14ac:dyDescent="0.2">
      <c r="F724" s="112"/>
    </row>
    <row r="725" spans="6:6" ht="12.75" x14ac:dyDescent="0.2">
      <c r="F725" s="112"/>
    </row>
    <row r="726" spans="6:6" ht="12.75" x14ac:dyDescent="0.2">
      <c r="F726" s="112"/>
    </row>
    <row r="727" spans="6:6" ht="12.75" x14ac:dyDescent="0.2">
      <c r="F727" s="112"/>
    </row>
    <row r="728" spans="6:6" ht="12.75" x14ac:dyDescent="0.2">
      <c r="F728" s="112"/>
    </row>
    <row r="729" spans="6:6" ht="12.75" x14ac:dyDescent="0.2">
      <c r="F729" s="112"/>
    </row>
    <row r="730" spans="6:6" ht="12.75" x14ac:dyDescent="0.2">
      <c r="F730" s="112"/>
    </row>
    <row r="731" spans="6:6" ht="12.75" x14ac:dyDescent="0.2">
      <c r="F731" s="112"/>
    </row>
    <row r="732" spans="6:6" ht="12.75" x14ac:dyDescent="0.2">
      <c r="F732" s="112"/>
    </row>
    <row r="733" spans="6:6" ht="12.75" x14ac:dyDescent="0.2">
      <c r="F733" s="112"/>
    </row>
    <row r="734" spans="6:6" ht="12.75" x14ac:dyDescent="0.2">
      <c r="F734" s="112"/>
    </row>
    <row r="735" spans="6:6" ht="12.75" x14ac:dyDescent="0.2">
      <c r="F735" s="112"/>
    </row>
    <row r="736" spans="6:6" ht="12.75" x14ac:dyDescent="0.2">
      <c r="F736" s="112"/>
    </row>
    <row r="737" spans="6:6" ht="12.75" x14ac:dyDescent="0.2">
      <c r="F737" s="112"/>
    </row>
    <row r="738" spans="6:6" ht="12.75" x14ac:dyDescent="0.2">
      <c r="F738" s="112"/>
    </row>
    <row r="739" spans="6:6" ht="12.75" x14ac:dyDescent="0.2">
      <c r="F739" s="112"/>
    </row>
    <row r="740" spans="6:6" ht="12.75" x14ac:dyDescent="0.2">
      <c r="F740" s="112"/>
    </row>
    <row r="741" spans="6:6" ht="12.75" x14ac:dyDescent="0.2">
      <c r="F741" s="112"/>
    </row>
    <row r="742" spans="6:6" ht="12.75" x14ac:dyDescent="0.2">
      <c r="F742" s="112"/>
    </row>
    <row r="743" spans="6:6" ht="12.75" x14ac:dyDescent="0.2">
      <c r="F743" s="112"/>
    </row>
    <row r="744" spans="6:6" ht="12.75" x14ac:dyDescent="0.2">
      <c r="F744" s="112"/>
    </row>
    <row r="745" spans="6:6" ht="12.75" x14ac:dyDescent="0.2">
      <c r="F745" s="112"/>
    </row>
    <row r="746" spans="6:6" ht="12.75" x14ac:dyDescent="0.2">
      <c r="F746" s="112"/>
    </row>
    <row r="747" spans="6:6" ht="12.75" x14ac:dyDescent="0.2">
      <c r="F747" s="112"/>
    </row>
    <row r="748" spans="6:6" ht="12.75" x14ac:dyDescent="0.2">
      <c r="F748" s="112"/>
    </row>
    <row r="749" spans="6:6" ht="12.75" x14ac:dyDescent="0.2">
      <c r="F749" s="112"/>
    </row>
    <row r="750" spans="6:6" ht="12.75" x14ac:dyDescent="0.2">
      <c r="F750" s="112"/>
    </row>
    <row r="751" spans="6:6" ht="12.75" x14ac:dyDescent="0.2">
      <c r="F751" s="112"/>
    </row>
    <row r="752" spans="6:6" ht="12.75" x14ac:dyDescent="0.2">
      <c r="F752" s="112"/>
    </row>
    <row r="753" spans="6:6" ht="12.75" x14ac:dyDescent="0.2">
      <c r="F753" s="112"/>
    </row>
    <row r="754" spans="6:6" ht="12.75" x14ac:dyDescent="0.2">
      <c r="F754" s="112"/>
    </row>
    <row r="755" spans="6:6" ht="12.75" x14ac:dyDescent="0.2">
      <c r="F755" s="112"/>
    </row>
    <row r="756" spans="6:6" ht="12.75" x14ac:dyDescent="0.2">
      <c r="F756" s="112"/>
    </row>
    <row r="757" spans="6:6" ht="12.75" x14ac:dyDescent="0.2">
      <c r="F757" s="112"/>
    </row>
    <row r="758" spans="6:6" ht="12.75" x14ac:dyDescent="0.2">
      <c r="F758" s="112"/>
    </row>
    <row r="759" spans="6:6" ht="12.75" x14ac:dyDescent="0.2">
      <c r="F759" s="112"/>
    </row>
    <row r="760" spans="6:6" ht="12.75" x14ac:dyDescent="0.2">
      <c r="F760" s="112"/>
    </row>
    <row r="761" spans="6:6" ht="12.75" x14ac:dyDescent="0.2">
      <c r="F761" s="112"/>
    </row>
    <row r="762" spans="6:6" ht="12.75" x14ac:dyDescent="0.2">
      <c r="F762" s="112"/>
    </row>
    <row r="763" spans="6:6" ht="12.75" x14ac:dyDescent="0.2">
      <c r="F763" s="112"/>
    </row>
    <row r="764" spans="6:6" ht="12.75" x14ac:dyDescent="0.2">
      <c r="F764" s="112"/>
    </row>
    <row r="765" spans="6:6" ht="12.75" x14ac:dyDescent="0.2">
      <c r="F765" s="112"/>
    </row>
    <row r="766" spans="6:6" ht="12.75" x14ac:dyDescent="0.2">
      <c r="F766" s="112"/>
    </row>
    <row r="767" spans="6:6" ht="12.75" x14ac:dyDescent="0.2">
      <c r="F767" s="112"/>
    </row>
    <row r="768" spans="6:6" ht="12.75" x14ac:dyDescent="0.2">
      <c r="F768" s="112"/>
    </row>
    <row r="769" spans="6:6" ht="12.75" x14ac:dyDescent="0.2">
      <c r="F769" s="112"/>
    </row>
    <row r="770" spans="6:6" ht="12.75" x14ac:dyDescent="0.2">
      <c r="F770" s="112"/>
    </row>
    <row r="771" spans="6:6" ht="12.75" x14ac:dyDescent="0.2">
      <c r="F771" s="112"/>
    </row>
    <row r="772" spans="6:6" ht="12.75" x14ac:dyDescent="0.2">
      <c r="F772" s="112"/>
    </row>
    <row r="773" spans="6:6" ht="12.75" x14ac:dyDescent="0.2">
      <c r="F773" s="112"/>
    </row>
    <row r="774" spans="6:6" ht="12.75" x14ac:dyDescent="0.2">
      <c r="F774" s="112"/>
    </row>
    <row r="775" spans="6:6" ht="12.75" x14ac:dyDescent="0.2">
      <c r="F775" s="112"/>
    </row>
    <row r="776" spans="6:6" ht="12.75" x14ac:dyDescent="0.2">
      <c r="F776" s="112"/>
    </row>
    <row r="777" spans="6:6" ht="12.75" x14ac:dyDescent="0.2">
      <c r="F777" s="112"/>
    </row>
    <row r="778" spans="6:6" ht="12.75" x14ac:dyDescent="0.2">
      <c r="F778" s="112"/>
    </row>
    <row r="779" spans="6:6" ht="12.75" x14ac:dyDescent="0.2">
      <c r="F779" s="112"/>
    </row>
    <row r="780" spans="6:6" ht="12.75" x14ac:dyDescent="0.2">
      <c r="F780" s="112"/>
    </row>
    <row r="781" spans="6:6" ht="12.75" x14ac:dyDescent="0.2">
      <c r="F781" s="112"/>
    </row>
    <row r="782" spans="6:6" ht="12.75" x14ac:dyDescent="0.2">
      <c r="F782" s="112"/>
    </row>
    <row r="783" spans="6:6" ht="12.75" x14ac:dyDescent="0.2">
      <c r="F783" s="112"/>
    </row>
    <row r="784" spans="6:6" ht="12.75" x14ac:dyDescent="0.2">
      <c r="F784" s="112"/>
    </row>
    <row r="785" spans="6:6" ht="12.75" x14ac:dyDescent="0.2">
      <c r="F785" s="112"/>
    </row>
    <row r="786" spans="6:6" ht="12.75" x14ac:dyDescent="0.2">
      <c r="F786" s="112"/>
    </row>
    <row r="787" spans="6:6" ht="12.75" x14ac:dyDescent="0.2">
      <c r="F787" s="112"/>
    </row>
    <row r="788" spans="6:6" ht="12.75" x14ac:dyDescent="0.2">
      <c r="F788" s="112"/>
    </row>
    <row r="789" spans="6:6" ht="12.75" x14ac:dyDescent="0.2">
      <c r="F789" s="112"/>
    </row>
    <row r="790" spans="6:6" ht="12.75" x14ac:dyDescent="0.2">
      <c r="F790" s="112"/>
    </row>
    <row r="791" spans="6:6" ht="12.75" x14ac:dyDescent="0.2">
      <c r="F791" s="112"/>
    </row>
    <row r="792" spans="6:6" ht="12.75" x14ac:dyDescent="0.2">
      <c r="F792" s="112"/>
    </row>
    <row r="793" spans="6:6" ht="12.75" x14ac:dyDescent="0.2">
      <c r="F793" s="112"/>
    </row>
    <row r="794" spans="6:6" ht="12.75" x14ac:dyDescent="0.2">
      <c r="F794" s="112"/>
    </row>
    <row r="795" spans="6:6" ht="12.75" x14ac:dyDescent="0.2">
      <c r="F795" s="112"/>
    </row>
    <row r="796" spans="6:6" ht="12.75" x14ac:dyDescent="0.2">
      <c r="F796" s="112"/>
    </row>
    <row r="797" spans="6:6" ht="12.75" x14ac:dyDescent="0.2">
      <c r="F797" s="112"/>
    </row>
    <row r="798" spans="6:6" ht="12.75" x14ac:dyDescent="0.2">
      <c r="F798" s="112"/>
    </row>
    <row r="799" spans="6:6" ht="12.75" x14ac:dyDescent="0.2">
      <c r="F799" s="112"/>
    </row>
    <row r="800" spans="6:6" ht="12.75" x14ac:dyDescent="0.2">
      <c r="F800" s="112"/>
    </row>
    <row r="801" spans="6:6" ht="12.75" x14ac:dyDescent="0.2">
      <c r="F801" s="112"/>
    </row>
    <row r="802" spans="6:6" ht="12.75" x14ac:dyDescent="0.2">
      <c r="F802" s="112"/>
    </row>
    <row r="803" spans="6:6" ht="12.75" x14ac:dyDescent="0.2">
      <c r="F803" s="112"/>
    </row>
    <row r="804" spans="6:6" ht="12.75" x14ac:dyDescent="0.2">
      <c r="F804" s="112"/>
    </row>
    <row r="805" spans="6:6" ht="12.75" x14ac:dyDescent="0.2">
      <c r="F805" s="112"/>
    </row>
    <row r="806" spans="6:6" ht="12.75" x14ac:dyDescent="0.2">
      <c r="F806" s="112"/>
    </row>
    <row r="807" spans="6:6" ht="12.75" x14ac:dyDescent="0.2">
      <c r="F807" s="112"/>
    </row>
    <row r="808" spans="6:6" ht="12.75" x14ac:dyDescent="0.2">
      <c r="F808" s="112"/>
    </row>
    <row r="809" spans="6:6" ht="12.75" x14ac:dyDescent="0.2">
      <c r="F809" s="112"/>
    </row>
    <row r="810" spans="6:6" ht="12.75" x14ac:dyDescent="0.2">
      <c r="F810" s="112"/>
    </row>
    <row r="811" spans="6:6" ht="12.75" x14ac:dyDescent="0.2">
      <c r="F811" s="112"/>
    </row>
    <row r="812" spans="6:6" ht="12.75" x14ac:dyDescent="0.2">
      <c r="F812" s="112"/>
    </row>
    <row r="813" spans="6:6" ht="12.75" x14ac:dyDescent="0.2">
      <c r="F813" s="112"/>
    </row>
    <row r="814" spans="6:6" ht="12.75" x14ac:dyDescent="0.2">
      <c r="F814" s="112"/>
    </row>
    <row r="815" spans="6:6" ht="12.75" x14ac:dyDescent="0.2">
      <c r="F815" s="112"/>
    </row>
    <row r="816" spans="6:6" ht="12.75" x14ac:dyDescent="0.2">
      <c r="F816" s="112"/>
    </row>
    <row r="817" spans="6:6" ht="12.75" x14ac:dyDescent="0.2">
      <c r="F817" s="112"/>
    </row>
    <row r="818" spans="6:6" ht="12.75" x14ac:dyDescent="0.2">
      <c r="F818" s="112"/>
    </row>
    <row r="819" spans="6:6" ht="12.75" x14ac:dyDescent="0.2">
      <c r="F819" s="112"/>
    </row>
    <row r="820" spans="6:6" ht="12.75" x14ac:dyDescent="0.2">
      <c r="F820" s="112"/>
    </row>
    <row r="821" spans="6:6" ht="12.75" x14ac:dyDescent="0.2">
      <c r="F821" s="112"/>
    </row>
    <row r="822" spans="6:6" ht="12.75" x14ac:dyDescent="0.2">
      <c r="F822" s="112"/>
    </row>
    <row r="823" spans="6:6" ht="12.75" x14ac:dyDescent="0.2">
      <c r="F823" s="112"/>
    </row>
    <row r="824" spans="6:6" ht="12.75" x14ac:dyDescent="0.2">
      <c r="F824" s="112"/>
    </row>
    <row r="825" spans="6:6" ht="12.75" x14ac:dyDescent="0.2">
      <c r="F825" s="112"/>
    </row>
    <row r="826" spans="6:6" ht="12.75" x14ac:dyDescent="0.2">
      <c r="F826" s="112"/>
    </row>
    <row r="827" spans="6:6" ht="12.75" x14ac:dyDescent="0.2">
      <c r="F827" s="112"/>
    </row>
    <row r="828" spans="6:6" ht="12.75" x14ac:dyDescent="0.2">
      <c r="F828" s="112"/>
    </row>
    <row r="829" spans="6:6" ht="12.75" x14ac:dyDescent="0.2">
      <c r="F829" s="112"/>
    </row>
    <row r="830" spans="6:6" ht="12.75" x14ac:dyDescent="0.2">
      <c r="F830" s="112"/>
    </row>
    <row r="831" spans="6:6" ht="12.75" x14ac:dyDescent="0.2">
      <c r="F831" s="112"/>
    </row>
    <row r="832" spans="6:6" ht="12.75" x14ac:dyDescent="0.2">
      <c r="F832" s="112"/>
    </row>
    <row r="833" spans="6:6" ht="12.75" x14ac:dyDescent="0.2">
      <c r="F833" s="112"/>
    </row>
    <row r="834" spans="6:6" ht="12.75" x14ac:dyDescent="0.2">
      <c r="F834" s="112"/>
    </row>
    <row r="835" spans="6:6" ht="12.75" x14ac:dyDescent="0.2">
      <c r="F835" s="112"/>
    </row>
    <row r="836" spans="6:6" ht="12.75" x14ac:dyDescent="0.2">
      <c r="F836" s="112"/>
    </row>
    <row r="837" spans="6:6" ht="12.75" x14ac:dyDescent="0.2">
      <c r="F837" s="112"/>
    </row>
    <row r="838" spans="6:6" ht="12.75" x14ac:dyDescent="0.2">
      <c r="F838" s="112"/>
    </row>
    <row r="839" spans="6:6" ht="12.75" x14ac:dyDescent="0.2">
      <c r="F839" s="112"/>
    </row>
    <row r="840" spans="6:6" ht="12.75" x14ac:dyDescent="0.2">
      <c r="F840" s="112"/>
    </row>
    <row r="841" spans="6:6" ht="12.75" x14ac:dyDescent="0.2">
      <c r="F841" s="112"/>
    </row>
    <row r="842" spans="6:6" ht="12.75" x14ac:dyDescent="0.2">
      <c r="F842" s="112"/>
    </row>
    <row r="843" spans="6:6" ht="12.75" x14ac:dyDescent="0.2">
      <c r="F843" s="112"/>
    </row>
    <row r="844" spans="6:6" ht="12.75" x14ac:dyDescent="0.2">
      <c r="F844" s="112"/>
    </row>
    <row r="845" spans="6:6" ht="12.75" x14ac:dyDescent="0.2">
      <c r="F845" s="112"/>
    </row>
    <row r="846" spans="6:6" ht="12.75" x14ac:dyDescent="0.2">
      <c r="F846" s="112"/>
    </row>
    <row r="847" spans="6:6" ht="12.75" x14ac:dyDescent="0.2">
      <c r="F847" s="112"/>
    </row>
    <row r="848" spans="6:6" ht="12.75" x14ac:dyDescent="0.2">
      <c r="F848" s="112"/>
    </row>
    <row r="849" spans="6:6" ht="12.75" x14ac:dyDescent="0.2">
      <c r="F849" s="112"/>
    </row>
    <row r="850" spans="6:6" ht="12.75" x14ac:dyDescent="0.2">
      <c r="F850" s="112"/>
    </row>
    <row r="851" spans="6:6" ht="12.75" x14ac:dyDescent="0.2">
      <c r="F851" s="112"/>
    </row>
    <row r="852" spans="6:6" ht="12.75" x14ac:dyDescent="0.2">
      <c r="F852" s="112"/>
    </row>
    <row r="853" spans="6:6" ht="12.75" x14ac:dyDescent="0.2">
      <c r="F853" s="112"/>
    </row>
    <row r="854" spans="6:6" ht="12.75" x14ac:dyDescent="0.2">
      <c r="F854" s="112"/>
    </row>
    <row r="855" spans="6:6" ht="12.75" x14ac:dyDescent="0.2">
      <c r="F855" s="112"/>
    </row>
    <row r="856" spans="6:6" ht="12.75" x14ac:dyDescent="0.2">
      <c r="F856" s="112"/>
    </row>
    <row r="857" spans="6:6" ht="12.75" x14ac:dyDescent="0.2">
      <c r="F857" s="112"/>
    </row>
    <row r="858" spans="6:6" ht="12.75" x14ac:dyDescent="0.2">
      <c r="F858" s="112"/>
    </row>
    <row r="859" spans="6:6" ht="12.75" x14ac:dyDescent="0.2">
      <c r="F859" s="112"/>
    </row>
    <row r="860" spans="6:6" ht="12.75" x14ac:dyDescent="0.2">
      <c r="F860" s="112"/>
    </row>
    <row r="861" spans="6:6" ht="12.75" x14ac:dyDescent="0.2">
      <c r="F861" s="112"/>
    </row>
    <row r="862" spans="6:6" ht="12.75" x14ac:dyDescent="0.2">
      <c r="F862" s="112"/>
    </row>
    <row r="863" spans="6:6" ht="12.75" x14ac:dyDescent="0.2">
      <c r="F863" s="112"/>
    </row>
    <row r="864" spans="6:6" ht="12.75" x14ac:dyDescent="0.2">
      <c r="F864" s="112"/>
    </row>
    <row r="865" spans="6:6" ht="12.75" x14ac:dyDescent="0.2">
      <c r="F865" s="112"/>
    </row>
    <row r="866" spans="6:6" ht="12.75" x14ac:dyDescent="0.2">
      <c r="F866" s="112"/>
    </row>
    <row r="867" spans="6:6" ht="12.75" x14ac:dyDescent="0.2">
      <c r="F867" s="112"/>
    </row>
    <row r="868" spans="6:6" ht="12.75" x14ac:dyDescent="0.2">
      <c r="F868" s="112"/>
    </row>
    <row r="869" spans="6:6" ht="12.75" x14ac:dyDescent="0.2">
      <c r="F869" s="112"/>
    </row>
    <row r="870" spans="6:6" ht="12.75" x14ac:dyDescent="0.2">
      <c r="F870" s="112"/>
    </row>
    <row r="871" spans="6:6" ht="12.75" x14ac:dyDescent="0.2">
      <c r="F871" s="112"/>
    </row>
    <row r="872" spans="6:6" ht="12.75" x14ac:dyDescent="0.2">
      <c r="F872" s="112"/>
    </row>
    <row r="873" spans="6:6" ht="12.75" x14ac:dyDescent="0.2">
      <c r="F873" s="112"/>
    </row>
    <row r="874" spans="6:6" ht="12.75" x14ac:dyDescent="0.2">
      <c r="F874" s="112"/>
    </row>
    <row r="875" spans="6:6" ht="12.75" x14ac:dyDescent="0.2">
      <c r="F875" s="112"/>
    </row>
    <row r="876" spans="6:6" ht="12.75" x14ac:dyDescent="0.2">
      <c r="F876" s="112"/>
    </row>
    <row r="877" spans="6:6" ht="12.75" x14ac:dyDescent="0.2">
      <c r="F877" s="112"/>
    </row>
    <row r="878" spans="6:6" ht="12.75" x14ac:dyDescent="0.2">
      <c r="F878" s="112"/>
    </row>
    <row r="879" spans="6:6" ht="12.75" x14ac:dyDescent="0.2">
      <c r="F879" s="112"/>
    </row>
    <row r="880" spans="6:6" ht="12.75" x14ac:dyDescent="0.2">
      <c r="F880" s="112"/>
    </row>
    <row r="881" spans="6:6" ht="12.75" x14ac:dyDescent="0.2">
      <c r="F881" s="112"/>
    </row>
    <row r="882" spans="6:6" ht="12.75" x14ac:dyDescent="0.2">
      <c r="F882" s="112"/>
    </row>
    <row r="883" spans="6:6" ht="12.75" x14ac:dyDescent="0.2">
      <c r="F883" s="112"/>
    </row>
    <row r="884" spans="6:6" ht="12.75" x14ac:dyDescent="0.2">
      <c r="F884" s="112"/>
    </row>
    <row r="885" spans="6:6" ht="12.75" x14ac:dyDescent="0.2">
      <c r="F885" s="112"/>
    </row>
    <row r="886" spans="6:6" ht="12.75" x14ac:dyDescent="0.2">
      <c r="F886" s="112"/>
    </row>
    <row r="887" spans="6:6" ht="12.75" x14ac:dyDescent="0.2">
      <c r="F887" s="112"/>
    </row>
    <row r="888" spans="6:6" ht="12.75" x14ac:dyDescent="0.2">
      <c r="F888" s="112"/>
    </row>
    <row r="889" spans="6:6" ht="12.75" x14ac:dyDescent="0.2">
      <c r="F889" s="112"/>
    </row>
    <row r="890" spans="6:6" ht="12.75" x14ac:dyDescent="0.2">
      <c r="F890" s="112"/>
    </row>
    <row r="891" spans="6:6" ht="12.75" x14ac:dyDescent="0.2">
      <c r="F891" s="112"/>
    </row>
    <row r="892" spans="6:6" ht="12.75" x14ac:dyDescent="0.2">
      <c r="F892" s="112"/>
    </row>
    <row r="893" spans="6:6" ht="12.75" x14ac:dyDescent="0.2">
      <c r="F893" s="112"/>
    </row>
    <row r="894" spans="6:6" ht="12.75" x14ac:dyDescent="0.2">
      <c r="F894" s="112"/>
    </row>
    <row r="895" spans="6:6" ht="12.75" x14ac:dyDescent="0.2">
      <c r="F895" s="112"/>
    </row>
    <row r="896" spans="6:6" ht="12.75" x14ac:dyDescent="0.2">
      <c r="F896" s="112"/>
    </row>
    <row r="897" spans="6:6" ht="12.75" x14ac:dyDescent="0.2">
      <c r="F897" s="112"/>
    </row>
    <row r="898" spans="6:6" ht="12.75" x14ac:dyDescent="0.2">
      <c r="F898" s="112"/>
    </row>
    <row r="899" spans="6:6" ht="12.75" x14ac:dyDescent="0.2">
      <c r="F899" s="112"/>
    </row>
    <row r="900" spans="6:6" ht="12.75" x14ac:dyDescent="0.2">
      <c r="F900" s="112"/>
    </row>
    <row r="901" spans="6:6" ht="12.75" x14ac:dyDescent="0.2">
      <c r="F901" s="112"/>
    </row>
    <row r="902" spans="6:6" ht="12.75" x14ac:dyDescent="0.2">
      <c r="F902" s="112"/>
    </row>
    <row r="903" spans="6:6" ht="12.75" x14ac:dyDescent="0.2">
      <c r="F903" s="112"/>
    </row>
    <row r="904" spans="6:6" ht="12.75" x14ac:dyDescent="0.2">
      <c r="F904" s="112"/>
    </row>
    <row r="905" spans="6:6" ht="12.75" x14ac:dyDescent="0.2">
      <c r="F905" s="112"/>
    </row>
    <row r="906" spans="6:6" ht="12.75" x14ac:dyDescent="0.2">
      <c r="F906" s="112"/>
    </row>
    <row r="907" spans="6:6" ht="12.75" x14ac:dyDescent="0.2">
      <c r="F907" s="112"/>
    </row>
    <row r="908" spans="6:6" ht="12.75" x14ac:dyDescent="0.2">
      <c r="F908" s="112"/>
    </row>
    <row r="909" spans="6:6" ht="12.75" x14ac:dyDescent="0.2">
      <c r="F909" s="112"/>
    </row>
    <row r="910" spans="6:6" ht="12.75" x14ac:dyDescent="0.2">
      <c r="F910" s="112"/>
    </row>
    <row r="911" spans="6:6" ht="12.75" x14ac:dyDescent="0.2">
      <c r="F911" s="112"/>
    </row>
    <row r="912" spans="6:6" ht="12.75" x14ac:dyDescent="0.2">
      <c r="F912" s="112"/>
    </row>
    <row r="913" spans="6:6" ht="12.75" x14ac:dyDescent="0.2">
      <c r="F913" s="112"/>
    </row>
    <row r="914" spans="6:6" ht="12.75" x14ac:dyDescent="0.2">
      <c r="F914" s="112"/>
    </row>
    <row r="915" spans="6:6" ht="12.75" x14ac:dyDescent="0.2">
      <c r="F915" s="112"/>
    </row>
    <row r="916" spans="6:6" ht="12.75" x14ac:dyDescent="0.2">
      <c r="F916" s="112"/>
    </row>
    <row r="917" spans="6:6" ht="12.75" x14ac:dyDescent="0.2">
      <c r="F917" s="112"/>
    </row>
    <row r="918" spans="6:6" ht="12.75" x14ac:dyDescent="0.2">
      <c r="F918" s="112"/>
    </row>
    <row r="919" spans="6:6" ht="12.75" x14ac:dyDescent="0.2">
      <c r="F919" s="112"/>
    </row>
    <row r="920" spans="6:6" ht="12.75" x14ac:dyDescent="0.2">
      <c r="F920" s="112"/>
    </row>
    <row r="921" spans="6:6" ht="12.75" x14ac:dyDescent="0.2">
      <c r="F921" s="112"/>
    </row>
    <row r="922" spans="6:6" ht="12.75" x14ac:dyDescent="0.2">
      <c r="F922" s="112"/>
    </row>
    <row r="923" spans="6:6" ht="12.75" x14ac:dyDescent="0.2">
      <c r="F923" s="112"/>
    </row>
    <row r="924" spans="6:6" ht="12.75" x14ac:dyDescent="0.2">
      <c r="F924" s="112"/>
    </row>
    <row r="925" spans="6:6" ht="12.75" x14ac:dyDescent="0.2">
      <c r="F925" s="112"/>
    </row>
    <row r="926" spans="6:6" ht="12.75" x14ac:dyDescent="0.2">
      <c r="F926" s="112"/>
    </row>
    <row r="927" spans="6:6" ht="12.75" x14ac:dyDescent="0.2">
      <c r="F927" s="112"/>
    </row>
    <row r="928" spans="6:6" ht="12.75" x14ac:dyDescent="0.2">
      <c r="F928" s="112"/>
    </row>
    <row r="929" spans="6:6" ht="12.75" x14ac:dyDescent="0.2">
      <c r="F929" s="112"/>
    </row>
    <row r="930" spans="6:6" ht="12.75" x14ac:dyDescent="0.2">
      <c r="F930" s="112"/>
    </row>
    <row r="931" spans="6:6" ht="12.75" x14ac:dyDescent="0.2">
      <c r="F931" s="112"/>
    </row>
    <row r="932" spans="6:6" ht="12.75" x14ac:dyDescent="0.2">
      <c r="F932" s="112"/>
    </row>
    <row r="933" spans="6:6" ht="12.75" x14ac:dyDescent="0.2">
      <c r="F933" s="112"/>
    </row>
    <row r="934" spans="6:6" ht="12.75" x14ac:dyDescent="0.2">
      <c r="F934" s="112"/>
    </row>
    <row r="935" spans="6:6" ht="12.75" x14ac:dyDescent="0.2">
      <c r="F935" s="112"/>
    </row>
    <row r="936" spans="6:6" ht="12.75" x14ac:dyDescent="0.2">
      <c r="F936" s="112"/>
    </row>
    <row r="937" spans="6:6" ht="12.75" x14ac:dyDescent="0.2">
      <c r="F937" s="112"/>
    </row>
    <row r="938" spans="6:6" ht="12.75" x14ac:dyDescent="0.2">
      <c r="F938" s="112"/>
    </row>
    <row r="939" spans="6:6" ht="12.75" x14ac:dyDescent="0.2">
      <c r="F939" s="112"/>
    </row>
    <row r="940" spans="6:6" ht="12.75" x14ac:dyDescent="0.2">
      <c r="F940" s="112"/>
    </row>
    <row r="941" spans="6:6" ht="12.75" x14ac:dyDescent="0.2">
      <c r="F941" s="112"/>
    </row>
    <row r="942" spans="6:6" ht="12.75" x14ac:dyDescent="0.2">
      <c r="F942" s="112"/>
    </row>
    <row r="943" spans="6:6" ht="12.75" x14ac:dyDescent="0.2">
      <c r="F943" s="112"/>
    </row>
    <row r="944" spans="6:6" ht="12.75" x14ac:dyDescent="0.2">
      <c r="F944" s="112"/>
    </row>
    <row r="945" spans="6:6" ht="12.75" x14ac:dyDescent="0.2">
      <c r="F945" s="112"/>
    </row>
    <row r="946" spans="6:6" ht="12.75" x14ac:dyDescent="0.2">
      <c r="F946" s="112"/>
    </row>
    <row r="947" spans="6:6" ht="12.75" x14ac:dyDescent="0.2">
      <c r="F947" s="112"/>
    </row>
    <row r="948" spans="6:6" ht="12.75" x14ac:dyDescent="0.2">
      <c r="F948" s="112"/>
    </row>
    <row r="949" spans="6:6" ht="12.75" x14ac:dyDescent="0.2">
      <c r="F949" s="112"/>
    </row>
    <row r="950" spans="6:6" ht="12.75" x14ac:dyDescent="0.2">
      <c r="F950" s="112"/>
    </row>
    <row r="951" spans="6:6" ht="12.75" x14ac:dyDescent="0.2">
      <c r="F951" s="112"/>
    </row>
    <row r="952" spans="6:6" ht="12.75" x14ac:dyDescent="0.2">
      <c r="F952" s="112"/>
    </row>
    <row r="953" spans="6:6" ht="12.75" x14ac:dyDescent="0.2">
      <c r="F953" s="112"/>
    </row>
    <row r="954" spans="6:6" ht="12.75" x14ac:dyDescent="0.2">
      <c r="F954" s="112"/>
    </row>
    <row r="955" spans="6:6" ht="12.75" x14ac:dyDescent="0.2">
      <c r="F955" s="112"/>
    </row>
    <row r="956" spans="6:6" ht="12.75" x14ac:dyDescent="0.2">
      <c r="F956" s="112"/>
    </row>
    <row r="957" spans="6:6" ht="12.75" x14ac:dyDescent="0.2">
      <c r="F957" s="112"/>
    </row>
    <row r="958" spans="6:6" ht="12.75" x14ac:dyDescent="0.2">
      <c r="F958" s="112"/>
    </row>
    <row r="959" spans="6:6" ht="12.75" x14ac:dyDescent="0.2">
      <c r="F959" s="112"/>
    </row>
    <row r="960" spans="6:6" ht="12.75" x14ac:dyDescent="0.2">
      <c r="F960" s="112"/>
    </row>
    <row r="961" spans="6:6" ht="12.75" x14ac:dyDescent="0.2">
      <c r="F961" s="112"/>
    </row>
    <row r="962" spans="6:6" ht="12.75" x14ac:dyDescent="0.2">
      <c r="F962" s="112"/>
    </row>
    <row r="963" spans="6:6" ht="12.75" x14ac:dyDescent="0.2">
      <c r="F963" s="112"/>
    </row>
    <row r="964" spans="6:6" ht="12.75" x14ac:dyDescent="0.2">
      <c r="F964" s="112"/>
    </row>
    <row r="965" spans="6:6" ht="12.75" x14ac:dyDescent="0.2">
      <c r="F965" s="112"/>
    </row>
    <row r="966" spans="6:6" ht="12.75" x14ac:dyDescent="0.2">
      <c r="F966" s="112"/>
    </row>
    <row r="967" spans="6:6" ht="12.75" x14ac:dyDescent="0.2">
      <c r="F967" s="112"/>
    </row>
    <row r="968" spans="6:6" ht="12.75" x14ac:dyDescent="0.2">
      <c r="F968" s="112"/>
    </row>
    <row r="969" spans="6:6" ht="12.75" x14ac:dyDescent="0.2">
      <c r="F969" s="112"/>
    </row>
    <row r="970" spans="6:6" ht="12.75" x14ac:dyDescent="0.2">
      <c r="F970" s="112"/>
    </row>
    <row r="971" spans="6:6" ht="12.75" x14ac:dyDescent="0.2">
      <c r="F971" s="112"/>
    </row>
    <row r="972" spans="6:6" ht="12.75" x14ac:dyDescent="0.2">
      <c r="F972" s="112"/>
    </row>
    <row r="973" spans="6:6" ht="12.75" x14ac:dyDescent="0.2">
      <c r="F973" s="112"/>
    </row>
    <row r="974" spans="6:6" ht="12.75" x14ac:dyDescent="0.2">
      <c r="F974" s="112"/>
    </row>
    <row r="975" spans="6:6" ht="12.75" x14ac:dyDescent="0.2">
      <c r="F975" s="112"/>
    </row>
    <row r="976" spans="6:6" ht="12.75" x14ac:dyDescent="0.2">
      <c r="F976" s="112"/>
    </row>
    <row r="977" spans="6:6" ht="12.75" x14ac:dyDescent="0.2">
      <c r="F977" s="112"/>
    </row>
    <row r="978" spans="6:6" ht="12.75" x14ac:dyDescent="0.2">
      <c r="F978" s="112"/>
    </row>
    <row r="979" spans="6:6" ht="12.75" x14ac:dyDescent="0.2">
      <c r="F979" s="112"/>
    </row>
    <row r="980" spans="6:6" ht="12.75" x14ac:dyDescent="0.2">
      <c r="F980" s="112"/>
    </row>
    <row r="981" spans="6:6" ht="12.75" x14ac:dyDescent="0.2">
      <c r="F981" s="112"/>
    </row>
    <row r="982" spans="6:6" ht="12.75" x14ac:dyDescent="0.2">
      <c r="F982" s="112"/>
    </row>
    <row r="983" spans="6:6" ht="12.75" x14ac:dyDescent="0.2">
      <c r="F983" s="112"/>
    </row>
    <row r="984" spans="6:6" ht="12.75" x14ac:dyDescent="0.2">
      <c r="F984" s="112"/>
    </row>
    <row r="985" spans="6:6" ht="12.75" x14ac:dyDescent="0.2">
      <c r="F985" s="112"/>
    </row>
    <row r="986" spans="6:6" ht="12.75" x14ac:dyDescent="0.2">
      <c r="F986" s="112"/>
    </row>
    <row r="987" spans="6:6" ht="12.75" x14ac:dyDescent="0.2">
      <c r="F987" s="112"/>
    </row>
    <row r="988" spans="6:6" ht="12.75" x14ac:dyDescent="0.2">
      <c r="F988" s="112"/>
    </row>
    <row r="989" spans="6:6" ht="12.75" x14ac:dyDescent="0.2">
      <c r="F989" s="112"/>
    </row>
    <row r="990" spans="6:6" ht="12.75" x14ac:dyDescent="0.2">
      <c r="F990" s="112"/>
    </row>
    <row r="991" spans="6:6" ht="12.75" x14ac:dyDescent="0.2">
      <c r="F991" s="112"/>
    </row>
    <row r="992" spans="6:6" ht="12.75" x14ac:dyDescent="0.2">
      <c r="F992" s="112"/>
    </row>
    <row r="993" spans="6:6" ht="12.75" x14ac:dyDescent="0.2">
      <c r="F993" s="112"/>
    </row>
    <row r="994" spans="6:6" ht="12.75" x14ac:dyDescent="0.2">
      <c r="F994" s="112"/>
    </row>
    <row r="995" spans="6:6" ht="12.75" x14ac:dyDescent="0.2">
      <c r="F995" s="112"/>
    </row>
    <row r="996" spans="6:6" ht="12.75" x14ac:dyDescent="0.2">
      <c r="F996" s="112"/>
    </row>
    <row r="997" spans="6:6" ht="12.75" x14ac:dyDescent="0.2">
      <c r="F997" s="112"/>
    </row>
    <row r="998" spans="6:6" ht="12.75" x14ac:dyDescent="0.2">
      <c r="F998" s="112"/>
    </row>
    <row r="999" spans="6:6" ht="12.75" x14ac:dyDescent="0.2">
      <c r="F999" s="112"/>
    </row>
    <row r="1000" spans="6:6" ht="12.75" x14ac:dyDescent="0.2">
      <c r="F1000" s="112"/>
    </row>
    <row r="1001" spans="6:6" ht="12.75" x14ac:dyDescent="0.2">
      <c r="F1001" s="112"/>
    </row>
    <row r="1002" spans="6:6" ht="12.75" x14ac:dyDescent="0.2">
      <c r="F1002" s="112"/>
    </row>
    <row r="1003" spans="6:6" ht="12.75" x14ac:dyDescent="0.2">
      <c r="F1003" s="112"/>
    </row>
  </sheetData>
  <mergeCells count="12">
    <mergeCell ref="B1:D1"/>
    <mergeCell ref="D2:I2"/>
    <mergeCell ref="B32:E32"/>
    <mergeCell ref="G32:I32"/>
    <mergeCell ref="B33:E33"/>
    <mergeCell ref="G33:I33"/>
    <mergeCell ref="B34:E34"/>
    <mergeCell ref="B35:E35"/>
    <mergeCell ref="B36:E36"/>
    <mergeCell ref="G35:I35"/>
    <mergeCell ref="G36:I36"/>
    <mergeCell ref="G34:I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I35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93"/>
      <c r="B1" s="131" t="s">
        <v>0</v>
      </c>
      <c r="C1" s="124"/>
      <c r="D1" s="124"/>
      <c r="E1" s="94"/>
      <c r="F1" s="94"/>
      <c r="G1" s="94"/>
      <c r="H1" s="94"/>
      <c r="I1" s="94"/>
    </row>
    <row r="2" spans="1:9" ht="6" customHeight="1" x14ac:dyDescent="0.2">
      <c r="A2" s="95"/>
      <c r="B2" s="96" t="s">
        <v>1</v>
      </c>
      <c r="C2" s="97">
        <v>45376</v>
      </c>
      <c r="D2" s="132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45376</v>
      </c>
      <c r="D3" s="8">
        <f>C2+1</f>
        <v>45377</v>
      </c>
      <c r="E3" s="8">
        <f>C2+2</f>
        <v>45378</v>
      </c>
      <c r="F3" s="8">
        <f>C2+3</f>
        <v>45379</v>
      </c>
      <c r="G3" s="8">
        <f>C2+4</f>
        <v>45380</v>
      </c>
      <c r="H3" s="8">
        <f>C2+5</f>
        <v>45381</v>
      </c>
      <c r="I3" s="8">
        <f>C2+6</f>
        <v>45382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2">
      <c r="A8" s="12"/>
      <c r="B8" s="17">
        <v>0.41666666666666669</v>
      </c>
      <c r="C8" s="20"/>
      <c r="D8" s="20"/>
      <c r="E8" s="20"/>
      <c r="F8" s="20"/>
      <c r="G8" s="20"/>
      <c r="H8" s="20"/>
      <c r="I8" s="20"/>
    </row>
    <row r="9" spans="1:9" ht="22.5" customHeight="1" x14ac:dyDescent="0.2">
      <c r="A9" s="12"/>
      <c r="B9" s="13">
        <v>0.4375</v>
      </c>
      <c r="C9" s="24"/>
      <c r="D9" s="24"/>
      <c r="E9" s="24"/>
      <c r="F9" s="24"/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20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16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20"/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20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16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20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27"/>
      <c r="C29" s="128"/>
      <c r="D29" s="128"/>
      <c r="E29" s="128"/>
      <c r="G29" s="127"/>
      <c r="H29" s="128"/>
      <c r="I29" s="128"/>
    </row>
    <row r="30" spans="1:9" ht="22.5" customHeight="1" x14ac:dyDescent="0.2">
      <c r="A30" s="28"/>
      <c r="B30" s="121"/>
      <c r="C30" s="122"/>
      <c r="D30" s="122"/>
      <c r="E30" s="122"/>
      <c r="F30" s="28"/>
      <c r="G30" s="121"/>
      <c r="H30" s="122"/>
      <c r="I30" s="122"/>
    </row>
    <row r="31" spans="1:9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J35"/>
  <sheetViews>
    <sheetView showGridLines="0" workbookViewId="0"/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  <col min="10" max="10" width="2.5703125" customWidth="1"/>
  </cols>
  <sheetData>
    <row r="1" spans="1:10" ht="6" customHeight="1" x14ac:dyDescent="0.4">
      <c r="A1" s="113"/>
      <c r="B1" s="133" t="s">
        <v>0</v>
      </c>
      <c r="C1" s="124"/>
      <c r="D1" s="124"/>
      <c r="E1" s="114"/>
      <c r="F1" s="114"/>
      <c r="G1" s="114"/>
      <c r="H1" s="114"/>
      <c r="I1" s="114"/>
      <c r="J1" s="115"/>
    </row>
    <row r="2" spans="1:10" ht="6" customHeight="1" x14ac:dyDescent="0.2">
      <c r="A2" s="116"/>
      <c r="B2" s="117" t="s">
        <v>1</v>
      </c>
      <c r="C2" s="118">
        <v>44941</v>
      </c>
      <c r="D2" s="134" t="s">
        <v>2</v>
      </c>
      <c r="E2" s="126"/>
      <c r="F2" s="126"/>
      <c r="G2" s="126"/>
      <c r="H2" s="126"/>
      <c r="I2" s="126"/>
      <c r="J2" s="119"/>
    </row>
    <row r="3" spans="1:10" ht="36" customHeight="1" x14ac:dyDescent="0.2">
      <c r="A3" s="6"/>
      <c r="B3" s="6"/>
      <c r="C3" s="7">
        <f>C2</f>
        <v>44941</v>
      </c>
      <c r="D3" s="8">
        <f>C2+1</f>
        <v>44942</v>
      </c>
      <c r="E3" s="8">
        <f>C2+2</f>
        <v>44943</v>
      </c>
      <c r="F3" s="8">
        <f>C2+3</f>
        <v>44944</v>
      </c>
      <c r="G3" s="8">
        <f>C2+4</f>
        <v>44945</v>
      </c>
      <c r="H3" s="8">
        <f>C2+5</f>
        <v>44946</v>
      </c>
      <c r="I3" s="8">
        <f>C2+6</f>
        <v>44947</v>
      </c>
      <c r="J3" s="6"/>
    </row>
    <row r="4" spans="1:10" ht="22.5" customHeight="1" x14ac:dyDescent="0.2">
      <c r="A4" s="9"/>
      <c r="B4" s="10"/>
      <c r="C4" s="11" t="str">
        <f t="shared" ref="C4:I4" si="0">UPPER(TEXT(C3, "DDDD"))</f>
        <v>DOMINGO</v>
      </c>
      <c r="D4" s="11" t="str">
        <f t="shared" si="0"/>
        <v>LUNES</v>
      </c>
      <c r="E4" s="11" t="str">
        <f t="shared" si="0"/>
        <v>MARTES</v>
      </c>
      <c r="F4" s="11" t="str">
        <f t="shared" si="0"/>
        <v>MIÉRCOLES</v>
      </c>
      <c r="G4" s="11" t="str">
        <f t="shared" si="0"/>
        <v>JUEVES</v>
      </c>
      <c r="H4" s="11" t="str">
        <f t="shared" si="0"/>
        <v>VIERNES</v>
      </c>
      <c r="I4" s="11" t="str">
        <f t="shared" si="0"/>
        <v>SÁBADO</v>
      </c>
      <c r="J4" s="9"/>
    </row>
    <row r="5" spans="1:10" ht="22.5" customHeight="1" x14ac:dyDescent="0.2">
      <c r="A5" s="12"/>
      <c r="B5" s="17">
        <v>0.33333333333333331</v>
      </c>
      <c r="C5" s="20"/>
      <c r="D5" s="20"/>
      <c r="E5" s="19"/>
      <c r="F5" s="19"/>
      <c r="G5" s="19"/>
      <c r="H5" s="19"/>
      <c r="I5" s="19"/>
      <c r="J5" s="110"/>
    </row>
    <row r="6" spans="1:10" ht="22.5" customHeight="1" x14ac:dyDescent="0.2">
      <c r="A6" s="12"/>
      <c r="B6" s="13">
        <v>0.35416666666666669</v>
      </c>
      <c r="C6" s="49"/>
      <c r="D6" s="24"/>
      <c r="E6" s="16"/>
      <c r="F6" s="15"/>
      <c r="G6" s="15"/>
      <c r="H6" s="15"/>
      <c r="I6" s="15"/>
      <c r="J6" s="110"/>
    </row>
    <row r="7" spans="1:10" ht="22.5" customHeight="1" x14ac:dyDescent="0.2">
      <c r="A7" s="12"/>
      <c r="B7" s="17">
        <v>0.375</v>
      </c>
      <c r="C7" s="20"/>
      <c r="D7" s="20"/>
      <c r="E7" s="20"/>
      <c r="F7" s="19"/>
      <c r="G7" s="19"/>
      <c r="H7" s="19"/>
      <c r="I7" s="19"/>
      <c r="J7" s="110"/>
    </row>
    <row r="8" spans="1:10" ht="22.5" customHeight="1" x14ac:dyDescent="0.2">
      <c r="A8" s="12"/>
      <c r="B8" s="13">
        <v>0.39583333333333331</v>
      </c>
      <c r="C8" s="24"/>
      <c r="D8" s="24"/>
      <c r="E8" s="16"/>
      <c r="F8" s="15"/>
      <c r="G8" s="15"/>
      <c r="H8" s="15"/>
      <c r="I8" s="15"/>
      <c r="J8" s="110"/>
    </row>
    <row r="9" spans="1:10" ht="22.5" customHeight="1" x14ac:dyDescent="0.2">
      <c r="A9" s="12"/>
      <c r="B9" s="17">
        <v>0.41666666666666669</v>
      </c>
      <c r="C9" s="20"/>
      <c r="D9" s="20"/>
      <c r="E9" s="39"/>
      <c r="F9" s="19"/>
      <c r="G9" s="19"/>
      <c r="H9" s="19"/>
      <c r="I9" s="19"/>
      <c r="J9" s="110"/>
    </row>
    <row r="10" spans="1:10" ht="22.5" customHeight="1" x14ac:dyDescent="0.2">
      <c r="A10" s="12"/>
      <c r="B10" s="13">
        <v>0.4375</v>
      </c>
      <c r="C10" s="24"/>
      <c r="D10" s="24"/>
      <c r="E10" s="15"/>
      <c r="F10" s="15"/>
      <c r="G10" s="15"/>
      <c r="H10" s="15"/>
      <c r="I10" s="15"/>
      <c r="J10" s="110"/>
    </row>
    <row r="11" spans="1:10" ht="22.5" customHeight="1" x14ac:dyDescent="0.2">
      <c r="A11" s="12"/>
      <c r="B11" s="17">
        <v>0.45833333333333331</v>
      </c>
      <c r="C11" s="20"/>
      <c r="D11" s="19"/>
      <c r="E11" s="19"/>
      <c r="F11" s="19"/>
      <c r="G11" s="19"/>
      <c r="H11" s="19"/>
      <c r="I11" s="19"/>
      <c r="J11" s="110"/>
    </row>
    <row r="12" spans="1:10" ht="22.5" customHeight="1" x14ac:dyDescent="0.2">
      <c r="A12" s="12"/>
      <c r="B12" s="13">
        <v>0.47916666666666669</v>
      </c>
      <c r="C12" s="24"/>
      <c r="D12" s="15"/>
      <c r="E12" s="15"/>
      <c r="F12" s="15"/>
      <c r="G12" s="15"/>
      <c r="H12" s="15"/>
      <c r="I12" s="15"/>
      <c r="J12" s="110"/>
    </row>
    <row r="13" spans="1:10" ht="22.5" customHeight="1" x14ac:dyDescent="0.2">
      <c r="A13" s="12"/>
      <c r="B13" s="17">
        <v>0.5</v>
      </c>
      <c r="C13" s="20"/>
      <c r="D13" s="19"/>
      <c r="E13" s="19"/>
      <c r="F13" s="19"/>
      <c r="G13" s="19"/>
      <c r="H13" s="19"/>
      <c r="I13" s="19"/>
      <c r="J13" s="110"/>
    </row>
    <row r="14" spans="1:10" ht="22.5" customHeight="1" x14ac:dyDescent="0.2">
      <c r="A14" s="12"/>
      <c r="B14" s="13">
        <v>0.52083333333333337</v>
      </c>
      <c r="C14" s="24"/>
      <c r="D14" s="15"/>
      <c r="E14" s="15"/>
      <c r="F14" s="15"/>
      <c r="G14" s="15"/>
      <c r="H14" s="15"/>
      <c r="I14" s="15"/>
      <c r="J14" s="110"/>
    </row>
    <row r="15" spans="1:10" ht="22.5" customHeight="1" x14ac:dyDescent="0.2">
      <c r="A15" s="12"/>
      <c r="B15" s="17">
        <v>0.54166666666666663</v>
      </c>
      <c r="C15" s="20"/>
      <c r="D15" s="19"/>
      <c r="E15" s="19"/>
      <c r="F15" s="19"/>
      <c r="G15" s="19"/>
      <c r="H15" s="19"/>
      <c r="I15" s="19"/>
      <c r="J15" s="110"/>
    </row>
    <row r="16" spans="1:10" ht="22.5" customHeight="1" x14ac:dyDescent="0.2">
      <c r="A16" s="12"/>
      <c r="B16" s="13">
        <v>0.5625</v>
      </c>
      <c r="C16" s="15"/>
      <c r="D16" s="15"/>
      <c r="E16" s="15"/>
      <c r="F16" s="15"/>
      <c r="G16" s="15"/>
      <c r="H16" s="15"/>
      <c r="I16" s="15"/>
      <c r="J16" s="110"/>
    </row>
    <row r="17" spans="1:10" ht="22.5" customHeight="1" x14ac:dyDescent="0.2">
      <c r="A17" s="12"/>
      <c r="B17" s="17">
        <v>0.58333333333333337</v>
      </c>
      <c r="C17" s="19"/>
      <c r="D17" s="19"/>
      <c r="E17" s="19"/>
      <c r="F17" s="19"/>
      <c r="G17" s="19"/>
      <c r="H17" s="19"/>
      <c r="I17" s="19"/>
      <c r="J17" s="110"/>
    </row>
    <row r="18" spans="1:10" ht="22.5" customHeight="1" x14ac:dyDescent="0.2">
      <c r="A18" s="12"/>
      <c r="B18" s="13">
        <v>0.60416666666666663</v>
      </c>
      <c r="C18" s="104"/>
      <c r="D18" s="104"/>
      <c r="E18" s="104"/>
      <c r="F18" s="104"/>
      <c r="G18" s="104"/>
      <c r="H18" s="104"/>
      <c r="I18" s="104"/>
      <c r="J18" s="110"/>
    </row>
    <row r="19" spans="1:10" ht="22.5" customHeight="1" x14ac:dyDescent="0.2">
      <c r="A19" s="12"/>
      <c r="B19" s="17">
        <v>0.625</v>
      </c>
      <c r="C19" s="19"/>
      <c r="D19" s="19"/>
      <c r="E19" s="19"/>
      <c r="F19" s="19"/>
      <c r="G19" s="19"/>
      <c r="H19" s="19"/>
      <c r="I19" s="19"/>
      <c r="J19" s="110"/>
    </row>
    <row r="20" spans="1:10" ht="22.5" customHeight="1" x14ac:dyDescent="0.2">
      <c r="A20" s="12"/>
      <c r="B20" s="13">
        <v>0.64583333333333337</v>
      </c>
      <c r="C20" s="104"/>
      <c r="D20" s="104"/>
      <c r="E20" s="104"/>
      <c r="F20" s="104"/>
      <c r="G20" s="104"/>
      <c r="H20" s="104"/>
      <c r="I20" s="104"/>
      <c r="J20" s="120"/>
    </row>
    <row r="21" spans="1:10" ht="22.5" customHeight="1" x14ac:dyDescent="0.2">
      <c r="A21" s="12"/>
      <c r="B21" s="17">
        <v>0.66666666666666663</v>
      </c>
      <c r="C21" s="19"/>
      <c r="D21" s="19"/>
      <c r="E21" s="19"/>
      <c r="F21" s="19"/>
      <c r="G21" s="19"/>
      <c r="H21" s="19"/>
      <c r="I21" s="19"/>
      <c r="J21" s="110"/>
    </row>
    <row r="22" spans="1:10" ht="22.5" customHeight="1" x14ac:dyDescent="0.2">
      <c r="A22" s="12"/>
      <c r="B22" s="13">
        <v>0.6875</v>
      </c>
      <c r="C22" s="15"/>
      <c r="D22" s="15"/>
      <c r="E22" s="15"/>
      <c r="F22" s="15"/>
      <c r="G22" s="15"/>
      <c r="H22" s="15"/>
      <c r="I22" s="15"/>
      <c r="J22" s="110"/>
    </row>
    <row r="23" spans="1:10" ht="22.5" customHeight="1" x14ac:dyDescent="0.2">
      <c r="A23" s="12"/>
      <c r="B23" s="17">
        <v>0.70833333333333337</v>
      </c>
      <c r="C23" s="19"/>
      <c r="D23" s="19"/>
      <c r="E23" s="19"/>
      <c r="F23" s="19"/>
      <c r="G23" s="19"/>
      <c r="H23" s="19"/>
      <c r="I23" s="19"/>
      <c r="J23" s="110"/>
    </row>
    <row r="24" spans="1:10" ht="22.5" customHeight="1" x14ac:dyDescent="0.2">
      <c r="A24" s="12"/>
      <c r="B24" s="13">
        <v>0.72916666666666663</v>
      </c>
      <c r="C24" s="105"/>
      <c r="D24" s="105"/>
      <c r="E24" s="105"/>
      <c r="F24" s="105"/>
      <c r="G24" s="105"/>
      <c r="H24" s="105"/>
      <c r="I24" s="105"/>
      <c r="J24" s="110"/>
    </row>
    <row r="25" spans="1:10" ht="22.5" customHeight="1" x14ac:dyDescent="0.2">
      <c r="A25" s="12"/>
      <c r="B25" s="17">
        <v>0.75</v>
      </c>
      <c r="C25" s="19"/>
      <c r="D25" s="19"/>
      <c r="E25" s="19"/>
      <c r="F25" s="19"/>
      <c r="G25" s="19"/>
      <c r="H25" s="19"/>
      <c r="I25" s="19"/>
      <c r="J25" s="110"/>
    </row>
    <row r="26" spans="1:10" ht="22.5" customHeight="1" x14ac:dyDescent="0.2">
      <c r="A26" s="12"/>
      <c r="B26" s="13">
        <v>0.77083333333333337</v>
      </c>
      <c r="C26" s="105"/>
      <c r="D26" s="105"/>
      <c r="E26" s="105"/>
      <c r="F26" s="105"/>
      <c r="G26" s="105"/>
      <c r="H26" s="105"/>
      <c r="I26" s="105"/>
      <c r="J26" s="110"/>
    </row>
    <row r="27" spans="1:10" ht="22.5" customHeight="1" x14ac:dyDescent="0.2">
      <c r="A27" s="25"/>
      <c r="B27" s="106"/>
      <c r="C27" s="107"/>
      <c r="D27" s="107"/>
      <c r="E27" s="107"/>
      <c r="F27" s="107"/>
      <c r="G27" s="107"/>
      <c r="H27" s="107"/>
      <c r="I27" s="107"/>
      <c r="J27" s="110"/>
    </row>
    <row r="28" spans="1:10" ht="22.5" customHeight="1" x14ac:dyDescent="0.25">
      <c r="A28" s="26"/>
      <c r="B28" s="27" t="s">
        <v>7</v>
      </c>
      <c r="C28" s="26"/>
      <c r="D28" s="26"/>
      <c r="E28" s="26"/>
      <c r="F28" s="26"/>
      <c r="G28" s="27" t="s">
        <v>8</v>
      </c>
      <c r="H28" s="26"/>
      <c r="I28" s="26"/>
      <c r="J28" s="26"/>
    </row>
    <row r="29" spans="1:10" ht="22.5" customHeight="1" x14ac:dyDescent="0.2">
      <c r="A29" s="28"/>
      <c r="B29" s="127"/>
      <c r="C29" s="128"/>
      <c r="D29" s="128"/>
      <c r="E29" s="128"/>
      <c r="F29" s="28"/>
      <c r="G29" s="127"/>
      <c r="H29" s="128"/>
      <c r="I29" s="128"/>
      <c r="J29" s="28"/>
    </row>
    <row r="30" spans="1:10" ht="22.5" customHeight="1" x14ac:dyDescent="0.2">
      <c r="A30" s="28"/>
      <c r="B30" s="121"/>
      <c r="C30" s="122"/>
      <c r="D30" s="122"/>
      <c r="E30" s="122"/>
      <c r="F30" s="28"/>
      <c r="G30" s="121"/>
      <c r="H30" s="122"/>
      <c r="I30" s="122"/>
      <c r="J30" s="28"/>
    </row>
    <row r="31" spans="1:10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  <c r="J31" s="28"/>
    </row>
    <row r="32" spans="1:10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  <c r="J32" s="28"/>
    </row>
    <row r="33" spans="1:10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  <c r="J33" s="28"/>
    </row>
    <row r="34" spans="1:10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</row>
    <row r="35" spans="1:10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  <c r="J35" s="30"/>
    </row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51C75"/>
    <outlinePr summaryBelow="0" summaryRight="0"/>
  </sheetPr>
  <dimension ref="A1:I1001"/>
  <sheetViews>
    <sheetView showGridLines="0" workbookViewId="0">
      <pane ySplit="5" topLeftCell="A6" activePane="bottomLeft" state="frozen"/>
      <selection pane="bottomLeft" activeCell="B7" sqref="B7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  <col min="10" max="25" width="2.5703125" customWidth="1"/>
  </cols>
  <sheetData>
    <row r="1" spans="1:9" ht="6" customHeight="1" x14ac:dyDescent="0.4">
      <c r="A1" s="1"/>
      <c r="B1" s="123" t="s">
        <v>0</v>
      </c>
      <c r="C1" s="124"/>
      <c r="D1" s="124"/>
      <c r="E1" s="2"/>
      <c r="F1" s="2"/>
      <c r="G1" s="2"/>
      <c r="H1" s="2"/>
      <c r="I1" s="2"/>
    </row>
    <row r="2" spans="1:9" ht="6" customHeight="1" x14ac:dyDescent="0.2">
      <c r="A2" s="3"/>
      <c r="B2" s="4" t="s">
        <v>1</v>
      </c>
      <c r="C2" s="5">
        <v>45299</v>
      </c>
      <c r="D2" s="125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45299</v>
      </c>
      <c r="D3" s="8">
        <f>C2+1</f>
        <v>45300</v>
      </c>
      <c r="E3" s="8">
        <f>C2+2</f>
        <v>45301</v>
      </c>
      <c r="F3" s="8">
        <f>C2+3</f>
        <v>45302</v>
      </c>
      <c r="G3" s="8">
        <f>C2+4</f>
        <v>45303</v>
      </c>
      <c r="H3" s="8">
        <f>C2+5</f>
        <v>45304</v>
      </c>
      <c r="I3" s="8">
        <f>C2+6</f>
        <v>45305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32"/>
      <c r="D6" s="19"/>
      <c r="E6" s="20"/>
      <c r="F6" s="19"/>
      <c r="G6" s="33" t="s">
        <v>9</v>
      </c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33" t="s">
        <v>10</v>
      </c>
      <c r="H7" s="22"/>
      <c r="I7" s="22"/>
    </row>
    <row r="8" spans="1:9" ht="174" customHeight="1" x14ac:dyDescent="0.3">
      <c r="A8" s="12"/>
      <c r="B8" s="17">
        <v>0.41666666666666669</v>
      </c>
      <c r="C8" s="33" t="s">
        <v>11</v>
      </c>
      <c r="D8" s="33" t="s">
        <v>12</v>
      </c>
      <c r="E8" s="34" t="s">
        <v>13</v>
      </c>
      <c r="F8" s="23" t="s">
        <v>14</v>
      </c>
      <c r="G8" s="33" t="s">
        <v>15</v>
      </c>
      <c r="H8" s="20"/>
      <c r="I8" s="20"/>
    </row>
    <row r="9" spans="1:9" ht="22.5" customHeight="1" x14ac:dyDescent="0.2">
      <c r="A9" s="12"/>
      <c r="B9" s="17"/>
      <c r="C9" s="23" t="s">
        <v>14</v>
      </c>
      <c r="D9" s="20"/>
      <c r="E9" s="20"/>
      <c r="F9" s="20"/>
      <c r="G9" s="20"/>
      <c r="H9" s="20"/>
      <c r="I9" s="20"/>
    </row>
    <row r="10" spans="1:9" ht="19.5" customHeight="1" x14ac:dyDescent="0.2">
      <c r="A10" s="12"/>
      <c r="B10" s="13">
        <v>0.4375</v>
      </c>
      <c r="C10" s="24"/>
      <c r="D10" s="24"/>
      <c r="E10" s="24"/>
      <c r="F10" s="24"/>
      <c r="H10" s="24"/>
      <c r="I10" s="24"/>
    </row>
    <row r="11" spans="1:9" ht="22.5" customHeight="1" x14ac:dyDescent="0.2">
      <c r="A11" s="12"/>
      <c r="B11" s="17">
        <v>0.45833333333333331</v>
      </c>
      <c r="C11" s="20"/>
      <c r="D11" s="20"/>
      <c r="E11" s="20"/>
      <c r="F11" s="20"/>
      <c r="G11" s="20"/>
      <c r="H11" s="20"/>
      <c r="I11" s="20"/>
    </row>
    <row r="12" spans="1:9" ht="22.5" customHeight="1" x14ac:dyDescent="0.2">
      <c r="A12" s="12"/>
      <c r="B12" s="13">
        <v>0.47916666666666669</v>
      </c>
      <c r="C12" s="16"/>
      <c r="D12" s="16"/>
      <c r="E12" s="16"/>
      <c r="F12" s="16"/>
      <c r="G12" s="16"/>
      <c r="H12" s="16"/>
      <c r="I12" s="16"/>
    </row>
    <row r="13" spans="1:9" ht="22.5" customHeight="1" x14ac:dyDescent="0.2">
      <c r="A13" s="12"/>
      <c r="B13" s="17">
        <v>0.5</v>
      </c>
      <c r="C13" s="20"/>
      <c r="D13" s="20"/>
      <c r="E13" s="20"/>
      <c r="F13" s="20"/>
      <c r="G13" s="20"/>
      <c r="H13" s="20"/>
      <c r="I13" s="20"/>
    </row>
    <row r="14" spans="1:9" ht="22.5" customHeight="1" x14ac:dyDescent="0.2">
      <c r="A14" s="12"/>
      <c r="B14" s="13">
        <v>0.52083333333333337</v>
      </c>
      <c r="C14" s="16"/>
      <c r="D14" s="16"/>
      <c r="E14" s="16"/>
      <c r="F14" s="16"/>
      <c r="G14" s="16"/>
      <c r="H14" s="16"/>
      <c r="I14" s="16"/>
    </row>
    <row r="15" spans="1:9" ht="22.5" customHeight="1" x14ac:dyDescent="0.2">
      <c r="A15" s="12"/>
      <c r="B15" s="17">
        <v>0.54166666666666663</v>
      </c>
      <c r="C15" s="20"/>
      <c r="D15" s="33" t="s">
        <v>16</v>
      </c>
      <c r="E15" s="20"/>
      <c r="F15" s="20"/>
      <c r="G15" s="20"/>
      <c r="H15" s="20"/>
      <c r="I15" s="20"/>
    </row>
    <row r="16" spans="1:9" ht="22.5" customHeight="1" x14ac:dyDescent="0.2">
      <c r="A16" s="12"/>
      <c r="B16" s="13">
        <v>0.5625</v>
      </c>
      <c r="C16" s="16"/>
      <c r="D16" s="16"/>
      <c r="E16" s="16"/>
      <c r="F16" s="16"/>
      <c r="G16" s="16"/>
      <c r="H16" s="16"/>
      <c r="I16" s="16"/>
    </row>
    <row r="17" spans="1:9" ht="22.5" customHeight="1" x14ac:dyDescent="0.2">
      <c r="A17" s="12"/>
      <c r="B17" s="17">
        <v>0.58333333333333337</v>
      </c>
      <c r="C17" s="20"/>
      <c r="D17" s="20"/>
      <c r="E17" s="20"/>
      <c r="F17" s="23" t="s">
        <v>17</v>
      </c>
      <c r="G17" s="20"/>
      <c r="H17" s="20"/>
      <c r="I17" s="20"/>
    </row>
    <row r="18" spans="1:9" ht="22.5" customHeight="1" x14ac:dyDescent="0.2">
      <c r="A18" s="12"/>
      <c r="B18" s="13">
        <v>0.60416666666666663</v>
      </c>
      <c r="C18" s="16"/>
      <c r="D18" s="16"/>
      <c r="E18" s="16"/>
      <c r="F18" s="16"/>
      <c r="G18" s="16"/>
      <c r="H18" s="16"/>
      <c r="I18" s="16"/>
    </row>
    <row r="19" spans="1:9" ht="22.5" customHeight="1" x14ac:dyDescent="0.2">
      <c r="A19" s="12"/>
      <c r="B19" s="17">
        <v>0.625</v>
      </c>
      <c r="C19" s="20"/>
      <c r="D19" s="20"/>
      <c r="E19" s="20"/>
      <c r="F19" s="20"/>
      <c r="G19" s="20"/>
      <c r="H19" s="20"/>
      <c r="I19" s="20"/>
    </row>
    <row r="20" spans="1:9" ht="22.5" customHeight="1" x14ac:dyDescent="0.2">
      <c r="A20" s="12"/>
      <c r="B20" s="13">
        <v>0.64583333333333337</v>
      </c>
      <c r="C20" s="16"/>
      <c r="D20" s="16"/>
      <c r="E20" s="16"/>
      <c r="F20" s="16"/>
      <c r="G20" s="16"/>
      <c r="H20" s="16"/>
      <c r="I20" s="16"/>
    </row>
    <row r="21" spans="1:9" ht="22.5" customHeight="1" x14ac:dyDescent="0.2">
      <c r="A21" s="12"/>
      <c r="B21" s="17">
        <v>0.66666666666666663</v>
      </c>
      <c r="C21" s="20"/>
      <c r="D21" s="20"/>
      <c r="E21" s="20"/>
      <c r="F21" s="20"/>
      <c r="G21" s="20"/>
      <c r="H21" s="20"/>
      <c r="I21" s="20"/>
    </row>
    <row r="22" spans="1:9" ht="22.5" customHeight="1" x14ac:dyDescent="0.2">
      <c r="A22" s="12"/>
      <c r="B22" s="13">
        <v>0.6875</v>
      </c>
      <c r="C22" s="16"/>
      <c r="D22" s="16"/>
      <c r="E22" s="16"/>
      <c r="F22" s="16"/>
      <c r="G22" s="16"/>
      <c r="H22" s="16"/>
      <c r="I22" s="16"/>
    </row>
    <row r="23" spans="1:9" ht="22.5" customHeight="1" x14ac:dyDescent="0.2">
      <c r="A23" s="12"/>
      <c r="B23" s="17">
        <v>0.70833333333333337</v>
      </c>
      <c r="C23" s="20"/>
      <c r="D23" s="20"/>
      <c r="E23" s="20"/>
      <c r="F23" s="20"/>
      <c r="G23" s="20"/>
      <c r="H23" s="20"/>
      <c r="I23" s="20"/>
    </row>
    <row r="24" spans="1:9" ht="22.5" customHeight="1" x14ac:dyDescent="0.2">
      <c r="A24" s="12"/>
      <c r="B24" s="13">
        <v>0.72916666666666663</v>
      </c>
      <c r="C24" s="16"/>
      <c r="D24" s="16"/>
      <c r="E24" s="16"/>
      <c r="F24" s="16"/>
      <c r="G24" s="16"/>
      <c r="H24" s="16"/>
      <c r="I24" s="16"/>
    </row>
    <row r="25" spans="1:9" ht="22.5" customHeight="1" x14ac:dyDescent="0.2">
      <c r="A25" s="12"/>
      <c r="B25" s="17">
        <v>0.75</v>
      </c>
      <c r="C25" s="20"/>
      <c r="D25" s="20"/>
      <c r="E25" s="20"/>
      <c r="F25" s="20"/>
      <c r="G25" s="20"/>
      <c r="H25" s="20"/>
      <c r="I25" s="20"/>
    </row>
    <row r="26" spans="1:9" ht="22.5" customHeight="1" x14ac:dyDescent="0.2">
      <c r="A26" s="12"/>
      <c r="B26" s="13">
        <v>0.77083333333333337</v>
      </c>
      <c r="C26" s="16"/>
      <c r="D26" s="16"/>
      <c r="E26" s="16"/>
      <c r="F26" s="16"/>
      <c r="G26" s="16"/>
      <c r="H26" s="16"/>
      <c r="I26" s="16"/>
    </row>
    <row r="27" spans="1:9" ht="22.5" customHeight="1" x14ac:dyDescent="0.2">
      <c r="A27" s="25"/>
      <c r="B27" s="13">
        <v>0.79166666666666663</v>
      </c>
      <c r="C27" s="20"/>
      <c r="D27" s="20"/>
      <c r="E27" s="20"/>
      <c r="F27" s="20"/>
      <c r="G27" s="20"/>
      <c r="H27" s="20"/>
      <c r="I27" s="20"/>
    </row>
    <row r="28" spans="1:9" ht="22.5" customHeight="1" x14ac:dyDescent="0.2">
      <c r="A28" s="25"/>
      <c r="B28" s="13">
        <v>0.83333333333333337</v>
      </c>
      <c r="C28" s="16"/>
      <c r="D28" s="16"/>
      <c r="E28" s="16"/>
      <c r="F28" s="16"/>
      <c r="G28" s="16"/>
      <c r="H28" s="16"/>
      <c r="I28" s="16"/>
    </row>
    <row r="29" spans="1:9" ht="22.5" customHeight="1" x14ac:dyDescent="0.25">
      <c r="A29" s="26"/>
      <c r="B29" s="27" t="s">
        <v>7</v>
      </c>
      <c r="C29" s="26"/>
      <c r="D29" s="26"/>
      <c r="E29" s="26"/>
      <c r="G29" s="27" t="s">
        <v>8</v>
      </c>
      <c r="H29" s="26"/>
      <c r="I29" s="26"/>
    </row>
    <row r="30" spans="1:9" ht="22.5" customHeight="1" x14ac:dyDescent="0.2">
      <c r="A30" s="28"/>
      <c r="B30" s="127"/>
      <c r="C30" s="128"/>
      <c r="D30" s="128"/>
      <c r="E30" s="128"/>
      <c r="G30" s="127"/>
      <c r="H30" s="128"/>
      <c r="I30" s="128"/>
    </row>
    <row r="31" spans="1:9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121"/>
      <c r="C34" s="122"/>
      <c r="D34" s="122"/>
      <c r="E34" s="122"/>
      <c r="F34" s="28"/>
      <c r="G34" s="121"/>
      <c r="H34" s="122"/>
      <c r="I34" s="122"/>
    </row>
    <row r="35" spans="1:9" ht="22.5" customHeight="1" x14ac:dyDescent="0.2">
      <c r="A35" s="28"/>
      <c r="B35" s="29"/>
      <c r="C35" s="28"/>
      <c r="D35" s="28"/>
      <c r="E35" s="28"/>
      <c r="F35" s="28"/>
      <c r="G35" s="28"/>
      <c r="H35" s="28"/>
      <c r="I35" s="28"/>
    </row>
    <row r="36" spans="1:9" ht="6" customHeight="1" x14ac:dyDescent="0.2">
      <c r="A36" s="30"/>
      <c r="B36" s="31"/>
      <c r="C36" s="30"/>
      <c r="D36" s="30"/>
      <c r="E36" s="30"/>
      <c r="F36" s="30"/>
      <c r="G36" s="30"/>
      <c r="H36" s="30"/>
      <c r="I36" s="30"/>
    </row>
    <row r="37" spans="1:9" ht="6" customHeight="1" x14ac:dyDescent="0.2"/>
    <row r="38" spans="1:9" ht="6" customHeight="1" x14ac:dyDescent="0.2"/>
    <row r="39" spans="1:9" ht="6" customHeight="1" x14ac:dyDescent="0.2"/>
    <row r="40" spans="1:9" ht="6" customHeight="1" x14ac:dyDescent="0.2"/>
    <row r="41" spans="1:9" ht="6" customHeight="1" x14ac:dyDescent="0.2"/>
    <row r="42" spans="1:9" ht="6" customHeight="1" x14ac:dyDescent="0.2"/>
    <row r="43" spans="1:9" ht="6" customHeight="1" x14ac:dyDescent="0.2"/>
    <row r="44" spans="1:9" ht="6" customHeight="1" x14ac:dyDescent="0.2"/>
    <row r="45" spans="1:9" ht="6" customHeight="1" x14ac:dyDescent="0.2"/>
    <row r="46" spans="1:9" ht="6" customHeight="1" x14ac:dyDescent="0.2"/>
    <row r="47" spans="1:9" ht="6" customHeight="1" x14ac:dyDescent="0.2"/>
    <row r="48" spans="1:9" ht="6" customHeight="1" x14ac:dyDescent="0.2"/>
    <row r="49" ht="6" customHeight="1" x14ac:dyDescent="0.2"/>
    <row r="50" ht="6" customHeight="1" x14ac:dyDescent="0.2"/>
    <row r="51" ht="6" customHeight="1" x14ac:dyDescent="0.2"/>
    <row r="52" ht="6" customHeight="1" x14ac:dyDescent="0.2"/>
    <row r="53" ht="6" customHeight="1" x14ac:dyDescent="0.2"/>
    <row r="54" ht="6" customHeight="1" x14ac:dyDescent="0.2"/>
    <row r="55" ht="6" customHeight="1" x14ac:dyDescent="0.2"/>
    <row r="56" ht="6" customHeight="1" x14ac:dyDescent="0.2"/>
    <row r="57" ht="6" customHeight="1" x14ac:dyDescent="0.2"/>
    <row r="58" ht="6" customHeight="1" x14ac:dyDescent="0.2"/>
    <row r="59" ht="6" customHeight="1" x14ac:dyDescent="0.2"/>
    <row r="60" ht="6" customHeight="1" x14ac:dyDescent="0.2"/>
    <row r="61" ht="6" customHeight="1" x14ac:dyDescent="0.2"/>
    <row r="62" ht="6" customHeight="1" x14ac:dyDescent="0.2"/>
    <row r="63" ht="6" customHeight="1" x14ac:dyDescent="0.2"/>
    <row r="64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  <row r="77" ht="6" customHeight="1" x14ac:dyDescent="0.2"/>
    <row r="78" ht="6" customHeight="1" x14ac:dyDescent="0.2"/>
    <row r="79" ht="6" customHeight="1" x14ac:dyDescent="0.2"/>
    <row r="80" ht="6" customHeight="1" x14ac:dyDescent="0.2"/>
    <row r="81" ht="6" customHeight="1" x14ac:dyDescent="0.2"/>
    <row r="82" ht="6" customHeight="1" x14ac:dyDescent="0.2"/>
    <row r="83" ht="6" customHeight="1" x14ac:dyDescent="0.2"/>
    <row r="84" ht="6" customHeight="1" x14ac:dyDescent="0.2"/>
    <row r="85" ht="6" customHeight="1" x14ac:dyDescent="0.2"/>
    <row r="86" ht="6" customHeight="1" x14ac:dyDescent="0.2"/>
    <row r="87" ht="6" customHeight="1" x14ac:dyDescent="0.2"/>
    <row r="88" ht="6" customHeight="1" x14ac:dyDescent="0.2"/>
    <row r="89" ht="6" customHeight="1" x14ac:dyDescent="0.2"/>
    <row r="90" ht="6" customHeight="1" x14ac:dyDescent="0.2"/>
    <row r="91" ht="6" customHeight="1" x14ac:dyDescent="0.2"/>
    <row r="92" ht="6" customHeight="1" x14ac:dyDescent="0.2"/>
    <row r="93" ht="6" customHeight="1" x14ac:dyDescent="0.2"/>
    <row r="94" ht="6" customHeight="1" x14ac:dyDescent="0.2"/>
    <row r="95" ht="6" customHeight="1" x14ac:dyDescent="0.2"/>
    <row r="96" ht="6" customHeight="1" x14ac:dyDescent="0.2"/>
    <row r="97" ht="6" customHeight="1" x14ac:dyDescent="0.2"/>
    <row r="98" ht="6" customHeight="1" x14ac:dyDescent="0.2"/>
    <row r="99" ht="6" customHeight="1" x14ac:dyDescent="0.2"/>
    <row r="100" ht="6" customHeight="1" x14ac:dyDescent="0.2"/>
    <row r="101" ht="6" customHeight="1" x14ac:dyDescent="0.2"/>
    <row r="102" ht="6" customHeight="1" x14ac:dyDescent="0.2"/>
    <row r="103" ht="6" customHeight="1" x14ac:dyDescent="0.2"/>
    <row r="104" ht="6" customHeight="1" x14ac:dyDescent="0.2"/>
    <row r="105" ht="6" customHeight="1" x14ac:dyDescent="0.2"/>
    <row r="106" ht="6" customHeight="1" x14ac:dyDescent="0.2"/>
    <row r="107" ht="6" customHeight="1" x14ac:dyDescent="0.2"/>
    <row r="108" ht="6" customHeight="1" x14ac:dyDescent="0.2"/>
    <row r="109" ht="6" customHeight="1" x14ac:dyDescent="0.2"/>
    <row r="110" ht="6" customHeight="1" x14ac:dyDescent="0.2"/>
    <row r="111" ht="6" customHeight="1" x14ac:dyDescent="0.2"/>
    <row r="112" ht="6" customHeight="1" x14ac:dyDescent="0.2"/>
    <row r="113" ht="6" customHeight="1" x14ac:dyDescent="0.2"/>
    <row r="114" ht="6" customHeight="1" x14ac:dyDescent="0.2"/>
    <row r="115" ht="6" customHeight="1" x14ac:dyDescent="0.2"/>
    <row r="116" ht="6" customHeight="1" x14ac:dyDescent="0.2"/>
    <row r="117" ht="6" customHeight="1" x14ac:dyDescent="0.2"/>
    <row r="118" ht="6" customHeight="1" x14ac:dyDescent="0.2"/>
    <row r="119" ht="6" customHeight="1" x14ac:dyDescent="0.2"/>
    <row r="120" ht="6" customHeight="1" x14ac:dyDescent="0.2"/>
    <row r="121" ht="6" customHeight="1" x14ac:dyDescent="0.2"/>
    <row r="122" ht="6" customHeight="1" x14ac:dyDescent="0.2"/>
    <row r="123" ht="6" customHeight="1" x14ac:dyDescent="0.2"/>
    <row r="124" ht="6" customHeight="1" x14ac:dyDescent="0.2"/>
    <row r="125" ht="6" customHeight="1" x14ac:dyDescent="0.2"/>
    <row r="126" ht="6" customHeight="1" x14ac:dyDescent="0.2"/>
    <row r="127" ht="6" customHeight="1" x14ac:dyDescent="0.2"/>
    <row r="128" ht="6" customHeight="1" x14ac:dyDescent="0.2"/>
    <row r="129" ht="6" customHeight="1" x14ac:dyDescent="0.2"/>
    <row r="130" ht="6" customHeight="1" x14ac:dyDescent="0.2"/>
    <row r="131" ht="6" customHeight="1" x14ac:dyDescent="0.2"/>
    <row r="132" ht="6" customHeight="1" x14ac:dyDescent="0.2"/>
    <row r="133" ht="6" customHeight="1" x14ac:dyDescent="0.2"/>
    <row r="134" ht="6" customHeight="1" x14ac:dyDescent="0.2"/>
    <row r="135" ht="6" customHeight="1" x14ac:dyDescent="0.2"/>
    <row r="136" ht="6" customHeight="1" x14ac:dyDescent="0.2"/>
    <row r="137" ht="6" customHeight="1" x14ac:dyDescent="0.2"/>
    <row r="138" ht="6" customHeight="1" x14ac:dyDescent="0.2"/>
    <row r="139" ht="6" customHeight="1" x14ac:dyDescent="0.2"/>
    <row r="140" ht="6" customHeight="1" x14ac:dyDescent="0.2"/>
    <row r="141" ht="6" customHeight="1" x14ac:dyDescent="0.2"/>
    <row r="142" ht="6" customHeight="1" x14ac:dyDescent="0.2"/>
    <row r="143" ht="6" customHeight="1" x14ac:dyDescent="0.2"/>
    <row r="144" ht="6" customHeight="1" x14ac:dyDescent="0.2"/>
    <row r="145" ht="6" customHeight="1" x14ac:dyDescent="0.2"/>
    <row r="146" ht="6" customHeight="1" x14ac:dyDescent="0.2"/>
    <row r="147" ht="6" customHeight="1" x14ac:dyDescent="0.2"/>
    <row r="148" ht="6" customHeight="1" x14ac:dyDescent="0.2"/>
    <row r="149" ht="6" customHeight="1" x14ac:dyDescent="0.2"/>
    <row r="150" ht="6" customHeight="1" x14ac:dyDescent="0.2"/>
    <row r="151" ht="6" customHeight="1" x14ac:dyDescent="0.2"/>
    <row r="152" ht="6" customHeight="1" x14ac:dyDescent="0.2"/>
    <row r="153" ht="6" customHeight="1" x14ac:dyDescent="0.2"/>
    <row r="154" ht="6" customHeight="1" x14ac:dyDescent="0.2"/>
    <row r="155" ht="6" customHeight="1" x14ac:dyDescent="0.2"/>
    <row r="156" ht="6" customHeight="1" x14ac:dyDescent="0.2"/>
    <row r="157" ht="6" customHeight="1" x14ac:dyDescent="0.2"/>
    <row r="158" ht="6" customHeight="1" x14ac:dyDescent="0.2"/>
    <row r="159" ht="6" customHeight="1" x14ac:dyDescent="0.2"/>
    <row r="160" ht="6" customHeight="1" x14ac:dyDescent="0.2"/>
    <row r="161" ht="6" customHeight="1" x14ac:dyDescent="0.2"/>
    <row r="162" ht="6" customHeight="1" x14ac:dyDescent="0.2"/>
    <row r="163" ht="6" customHeight="1" x14ac:dyDescent="0.2"/>
    <row r="164" ht="6" customHeight="1" x14ac:dyDescent="0.2"/>
    <row r="165" ht="6" customHeight="1" x14ac:dyDescent="0.2"/>
    <row r="166" ht="6" customHeight="1" x14ac:dyDescent="0.2"/>
    <row r="167" ht="6" customHeight="1" x14ac:dyDescent="0.2"/>
    <row r="168" ht="6" customHeight="1" x14ac:dyDescent="0.2"/>
    <row r="169" ht="6" customHeight="1" x14ac:dyDescent="0.2"/>
    <row r="170" ht="6" customHeight="1" x14ac:dyDescent="0.2"/>
    <row r="171" ht="6" customHeight="1" x14ac:dyDescent="0.2"/>
    <row r="172" ht="6" customHeight="1" x14ac:dyDescent="0.2"/>
    <row r="173" ht="6" customHeight="1" x14ac:dyDescent="0.2"/>
    <row r="174" ht="6" customHeight="1" x14ac:dyDescent="0.2"/>
    <row r="175" ht="6" customHeight="1" x14ac:dyDescent="0.2"/>
    <row r="176" ht="6" customHeight="1" x14ac:dyDescent="0.2"/>
    <row r="177" ht="6" customHeight="1" x14ac:dyDescent="0.2"/>
    <row r="178" ht="6" customHeight="1" x14ac:dyDescent="0.2"/>
    <row r="179" ht="6" customHeight="1" x14ac:dyDescent="0.2"/>
    <row r="180" ht="6" customHeight="1" x14ac:dyDescent="0.2"/>
    <row r="181" ht="6" customHeight="1" x14ac:dyDescent="0.2"/>
    <row r="182" ht="6" customHeight="1" x14ac:dyDescent="0.2"/>
    <row r="183" ht="6" customHeight="1" x14ac:dyDescent="0.2"/>
    <row r="184" ht="6" customHeight="1" x14ac:dyDescent="0.2"/>
    <row r="185" ht="6" customHeight="1" x14ac:dyDescent="0.2"/>
    <row r="186" ht="6" customHeight="1" x14ac:dyDescent="0.2"/>
    <row r="187" ht="6" customHeight="1" x14ac:dyDescent="0.2"/>
    <row r="188" ht="6" customHeight="1" x14ac:dyDescent="0.2"/>
    <row r="189" ht="6" customHeight="1" x14ac:dyDescent="0.2"/>
    <row r="190" ht="6" customHeight="1" x14ac:dyDescent="0.2"/>
    <row r="191" ht="6" customHeight="1" x14ac:dyDescent="0.2"/>
    <row r="192" ht="6" customHeight="1" x14ac:dyDescent="0.2"/>
    <row r="193" ht="6" customHeight="1" x14ac:dyDescent="0.2"/>
    <row r="194" ht="6" customHeight="1" x14ac:dyDescent="0.2"/>
    <row r="195" ht="6" customHeight="1" x14ac:dyDescent="0.2"/>
    <row r="196" ht="6" customHeight="1" x14ac:dyDescent="0.2"/>
    <row r="197" ht="6" customHeight="1" x14ac:dyDescent="0.2"/>
    <row r="198" ht="6" customHeight="1" x14ac:dyDescent="0.2"/>
    <row r="199" ht="6" customHeight="1" x14ac:dyDescent="0.2"/>
    <row r="200" ht="6" customHeight="1" x14ac:dyDescent="0.2"/>
    <row r="201" ht="6" customHeight="1" x14ac:dyDescent="0.2"/>
    <row r="202" ht="6" customHeight="1" x14ac:dyDescent="0.2"/>
    <row r="203" ht="6" customHeight="1" x14ac:dyDescent="0.2"/>
    <row r="204" ht="6" customHeight="1" x14ac:dyDescent="0.2"/>
    <row r="205" ht="6" customHeight="1" x14ac:dyDescent="0.2"/>
    <row r="206" ht="6" customHeight="1" x14ac:dyDescent="0.2"/>
    <row r="207" ht="6" customHeight="1" x14ac:dyDescent="0.2"/>
    <row r="208" ht="6" customHeight="1" x14ac:dyDescent="0.2"/>
    <row r="209" ht="6" customHeight="1" x14ac:dyDescent="0.2"/>
    <row r="210" ht="6" customHeight="1" x14ac:dyDescent="0.2"/>
    <row r="211" ht="6" customHeight="1" x14ac:dyDescent="0.2"/>
    <row r="212" ht="6" customHeight="1" x14ac:dyDescent="0.2"/>
    <row r="213" ht="6" customHeight="1" x14ac:dyDescent="0.2"/>
    <row r="214" ht="6" customHeight="1" x14ac:dyDescent="0.2"/>
    <row r="215" ht="6" customHeight="1" x14ac:dyDescent="0.2"/>
    <row r="216" ht="6" customHeight="1" x14ac:dyDescent="0.2"/>
    <row r="217" ht="6" customHeight="1" x14ac:dyDescent="0.2"/>
    <row r="218" ht="6" customHeight="1" x14ac:dyDescent="0.2"/>
    <row r="219" ht="6" customHeight="1" x14ac:dyDescent="0.2"/>
    <row r="220" ht="6" customHeight="1" x14ac:dyDescent="0.2"/>
    <row r="221" ht="6" customHeight="1" x14ac:dyDescent="0.2"/>
    <row r="222" ht="6" customHeight="1" x14ac:dyDescent="0.2"/>
    <row r="223" ht="6" customHeight="1" x14ac:dyDescent="0.2"/>
    <row r="224" ht="6" customHeight="1" x14ac:dyDescent="0.2"/>
    <row r="225" ht="6" customHeight="1" x14ac:dyDescent="0.2"/>
    <row r="226" ht="6" customHeight="1" x14ac:dyDescent="0.2"/>
    <row r="227" ht="6" customHeight="1" x14ac:dyDescent="0.2"/>
    <row r="228" ht="6" customHeight="1" x14ac:dyDescent="0.2"/>
    <row r="229" ht="6" customHeight="1" x14ac:dyDescent="0.2"/>
    <row r="230" ht="6" customHeight="1" x14ac:dyDescent="0.2"/>
    <row r="231" ht="6" customHeight="1" x14ac:dyDescent="0.2"/>
    <row r="232" ht="6" customHeight="1" x14ac:dyDescent="0.2"/>
    <row r="233" ht="6" customHeight="1" x14ac:dyDescent="0.2"/>
    <row r="234" ht="6" customHeight="1" x14ac:dyDescent="0.2"/>
    <row r="235" ht="6" customHeight="1" x14ac:dyDescent="0.2"/>
    <row r="236" ht="6" customHeight="1" x14ac:dyDescent="0.2"/>
    <row r="237" ht="6" customHeight="1" x14ac:dyDescent="0.2"/>
    <row r="238" ht="6" customHeight="1" x14ac:dyDescent="0.2"/>
    <row r="239" ht="6" customHeight="1" x14ac:dyDescent="0.2"/>
    <row r="240" ht="6" customHeight="1" x14ac:dyDescent="0.2"/>
    <row r="241" ht="6" customHeight="1" x14ac:dyDescent="0.2"/>
    <row r="242" ht="6" customHeight="1" x14ac:dyDescent="0.2"/>
    <row r="243" ht="6" customHeight="1" x14ac:dyDescent="0.2"/>
    <row r="244" ht="6" customHeight="1" x14ac:dyDescent="0.2"/>
    <row r="245" ht="6" customHeight="1" x14ac:dyDescent="0.2"/>
    <row r="246" ht="6" customHeight="1" x14ac:dyDescent="0.2"/>
    <row r="247" ht="6" customHeight="1" x14ac:dyDescent="0.2"/>
    <row r="248" ht="6" customHeight="1" x14ac:dyDescent="0.2"/>
    <row r="249" ht="6" customHeight="1" x14ac:dyDescent="0.2"/>
    <row r="250" ht="6" customHeight="1" x14ac:dyDescent="0.2"/>
    <row r="251" ht="6" customHeight="1" x14ac:dyDescent="0.2"/>
    <row r="252" ht="6" customHeight="1" x14ac:dyDescent="0.2"/>
    <row r="253" ht="6" customHeight="1" x14ac:dyDescent="0.2"/>
    <row r="254" ht="6" customHeight="1" x14ac:dyDescent="0.2"/>
    <row r="255" ht="6" customHeight="1" x14ac:dyDescent="0.2"/>
    <row r="256" ht="6" customHeight="1" x14ac:dyDescent="0.2"/>
    <row r="257" ht="6" customHeight="1" x14ac:dyDescent="0.2"/>
    <row r="258" ht="6" customHeight="1" x14ac:dyDescent="0.2"/>
    <row r="259" ht="6" customHeight="1" x14ac:dyDescent="0.2"/>
    <row r="260" ht="6" customHeight="1" x14ac:dyDescent="0.2"/>
    <row r="261" ht="6" customHeight="1" x14ac:dyDescent="0.2"/>
    <row r="262" ht="6" customHeight="1" x14ac:dyDescent="0.2"/>
    <row r="263" ht="6" customHeight="1" x14ac:dyDescent="0.2"/>
    <row r="264" ht="6" customHeight="1" x14ac:dyDescent="0.2"/>
    <row r="265" ht="6" customHeight="1" x14ac:dyDescent="0.2"/>
    <row r="266" ht="6" customHeight="1" x14ac:dyDescent="0.2"/>
    <row r="267" ht="6" customHeight="1" x14ac:dyDescent="0.2"/>
    <row r="268" ht="6" customHeight="1" x14ac:dyDescent="0.2"/>
    <row r="269" ht="6" customHeight="1" x14ac:dyDescent="0.2"/>
    <row r="270" ht="6" customHeight="1" x14ac:dyDescent="0.2"/>
    <row r="271" ht="6" customHeight="1" x14ac:dyDescent="0.2"/>
    <row r="272" ht="6" customHeight="1" x14ac:dyDescent="0.2"/>
    <row r="273" ht="6" customHeight="1" x14ac:dyDescent="0.2"/>
    <row r="274" ht="6" customHeight="1" x14ac:dyDescent="0.2"/>
    <row r="275" ht="6" customHeight="1" x14ac:dyDescent="0.2"/>
    <row r="276" ht="6" customHeight="1" x14ac:dyDescent="0.2"/>
    <row r="277" ht="6" customHeight="1" x14ac:dyDescent="0.2"/>
    <row r="278" ht="6" customHeight="1" x14ac:dyDescent="0.2"/>
    <row r="279" ht="6" customHeight="1" x14ac:dyDescent="0.2"/>
    <row r="280" ht="6" customHeight="1" x14ac:dyDescent="0.2"/>
    <row r="281" ht="6" customHeight="1" x14ac:dyDescent="0.2"/>
    <row r="282" ht="6" customHeight="1" x14ac:dyDescent="0.2"/>
    <row r="283" ht="6" customHeight="1" x14ac:dyDescent="0.2"/>
    <row r="284" ht="6" customHeight="1" x14ac:dyDescent="0.2"/>
    <row r="285" ht="6" customHeight="1" x14ac:dyDescent="0.2"/>
    <row r="286" ht="6" customHeight="1" x14ac:dyDescent="0.2"/>
    <row r="287" ht="6" customHeight="1" x14ac:dyDescent="0.2"/>
    <row r="288" ht="6" customHeight="1" x14ac:dyDescent="0.2"/>
    <row r="289" ht="6" customHeight="1" x14ac:dyDescent="0.2"/>
    <row r="290" ht="6" customHeight="1" x14ac:dyDescent="0.2"/>
    <row r="291" ht="6" customHeight="1" x14ac:dyDescent="0.2"/>
    <row r="292" ht="6" customHeight="1" x14ac:dyDescent="0.2"/>
    <row r="293" ht="6" customHeight="1" x14ac:dyDescent="0.2"/>
    <row r="294" ht="6" customHeight="1" x14ac:dyDescent="0.2"/>
    <row r="295" ht="6" customHeight="1" x14ac:dyDescent="0.2"/>
    <row r="296" ht="6" customHeight="1" x14ac:dyDescent="0.2"/>
    <row r="297" ht="6" customHeight="1" x14ac:dyDescent="0.2"/>
    <row r="298" ht="6" customHeight="1" x14ac:dyDescent="0.2"/>
    <row r="299" ht="6" customHeight="1" x14ac:dyDescent="0.2"/>
    <row r="300" ht="6" customHeight="1" x14ac:dyDescent="0.2"/>
    <row r="301" ht="6" customHeight="1" x14ac:dyDescent="0.2"/>
    <row r="302" ht="6" customHeight="1" x14ac:dyDescent="0.2"/>
    <row r="303" ht="6" customHeight="1" x14ac:dyDescent="0.2"/>
    <row r="304" ht="6" customHeight="1" x14ac:dyDescent="0.2"/>
    <row r="305" ht="6" customHeight="1" x14ac:dyDescent="0.2"/>
    <row r="306" ht="6" customHeight="1" x14ac:dyDescent="0.2"/>
    <row r="307" ht="6" customHeight="1" x14ac:dyDescent="0.2"/>
    <row r="308" ht="6" customHeight="1" x14ac:dyDescent="0.2"/>
    <row r="309" ht="6" customHeight="1" x14ac:dyDescent="0.2"/>
    <row r="310" ht="6" customHeight="1" x14ac:dyDescent="0.2"/>
    <row r="311" ht="6" customHeight="1" x14ac:dyDescent="0.2"/>
    <row r="312" ht="6" customHeight="1" x14ac:dyDescent="0.2"/>
    <row r="313" ht="6" customHeight="1" x14ac:dyDescent="0.2"/>
    <row r="314" ht="6" customHeight="1" x14ac:dyDescent="0.2"/>
    <row r="315" ht="6" customHeight="1" x14ac:dyDescent="0.2"/>
    <row r="316" ht="6" customHeight="1" x14ac:dyDescent="0.2"/>
    <row r="317" ht="6" customHeight="1" x14ac:dyDescent="0.2"/>
    <row r="318" ht="6" customHeight="1" x14ac:dyDescent="0.2"/>
    <row r="319" ht="6" customHeight="1" x14ac:dyDescent="0.2"/>
    <row r="320" ht="6" customHeight="1" x14ac:dyDescent="0.2"/>
    <row r="321" ht="6" customHeight="1" x14ac:dyDescent="0.2"/>
    <row r="322" ht="6" customHeight="1" x14ac:dyDescent="0.2"/>
    <row r="323" ht="6" customHeight="1" x14ac:dyDescent="0.2"/>
    <row r="324" ht="6" customHeight="1" x14ac:dyDescent="0.2"/>
    <row r="325" ht="6" customHeight="1" x14ac:dyDescent="0.2"/>
    <row r="326" ht="6" customHeight="1" x14ac:dyDescent="0.2"/>
    <row r="327" ht="6" customHeight="1" x14ac:dyDescent="0.2"/>
    <row r="328" ht="6" customHeight="1" x14ac:dyDescent="0.2"/>
    <row r="329" ht="6" customHeight="1" x14ac:dyDescent="0.2"/>
    <row r="330" ht="6" customHeight="1" x14ac:dyDescent="0.2"/>
    <row r="331" ht="6" customHeight="1" x14ac:dyDescent="0.2"/>
    <row r="332" ht="6" customHeight="1" x14ac:dyDescent="0.2"/>
    <row r="333" ht="6" customHeight="1" x14ac:dyDescent="0.2"/>
    <row r="334" ht="6" customHeight="1" x14ac:dyDescent="0.2"/>
    <row r="335" ht="6" customHeight="1" x14ac:dyDescent="0.2"/>
    <row r="336" ht="6" customHeight="1" x14ac:dyDescent="0.2"/>
    <row r="337" ht="6" customHeight="1" x14ac:dyDescent="0.2"/>
    <row r="338" ht="6" customHeight="1" x14ac:dyDescent="0.2"/>
    <row r="339" ht="6" customHeight="1" x14ac:dyDescent="0.2"/>
    <row r="340" ht="6" customHeight="1" x14ac:dyDescent="0.2"/>
    <row r="341" ht="6" customHeight="1" x14ac:dyDescent="0.2"/>
    <row r="342" ht="6" customHeight="1" x14ac:dyDescent="0.2"/>
    <row r="343" ht="6" customHeight="1" x14ac:dyDescent="0.2"/>
    <row r="344" ht="6" customHeight="1" x14ac:dyDescent="0.2"/>
    <row r="345" ht="6" customHeight="1" x14ac:dyDescent="0.2"/>
    <row r="346" ht="6" customHeight="1" x14ac:dyDescent="0.2"/>
    <row r="347" ht="6" customHeight="1" x14ac:dyDescent="0.2"/>
    <row r="348" ht="6" customHeight="1" x14ac:dyDescent="0.2"/>
    <row r="349" ht="6" customHeight="1" x14ac:dyDescent="0.2"/>
    <row r="350" ht="6" customHeight="1" x14ac:dyDescent="0.2"/>
    <row r="351" ht="6" customHeight="1" x14ac:dyDescent="0.2"/>
    <row r="352" ht="6" customHeight="1" x14ac:dyDescent="0.2"/>
    <row r="353" ht="6" customHeight="1" x14ac:dyDescent="0.2"/>
    <row r="354" ht="6" customHeight="1" x14ac:dyDescent="0.2"/>
    <row r="355" ht="6" customHeight="1" x14ac:dyDescent="0.2"/>
    <row r="356" ht="6" customHeight="1" x14ac:dyDescent="0.2"/>
    <row r="357" ht="6" customHeight="1" x14ac:dyDescent="0.2"/>
    <row r="358" ht="6" customHeight="1" x14ac:dyDescent="0.2"/>
    <row r="359" ht="6" customHeight="1" x14ac:dyDescent="0.2"/>
    <row r="360" ht="6" customHeight="1" x14ac:dyDescent="0.2"/>
    <row r="361" ht="6" customHeight="1" x14ac:dyDescent="0.2"/>
    <row r="362" ht="6" customHeight="1" x14ac:dyDescent="0.2"/>
    <row r="363" ht="6" customHeight="1" x14ac:dyDescent="0.2"/>
    <row r="364" ht="6" customHeight="1" x14ac:dyDescent="0.2"/>
    <row r="365" ht="6" customHeight="1" x14ac:dyDescent="0.2"/>
    <row r="366" ht="6" customHeight="1" x14ac:dyDescent="0.2"/>
    <row r="367" ht="6" customHeight="1" x14ac:dyDescent="0.2"/>
    <row r="368" ht="6" customHeight="1" x14ac:dyDescent="0.2"/>
    <row r="369" ht="6" customHeight="1" x14ac:dyDescent="0.2"/>
    <row r="370" ht="6" customHeight="1" x14ac:dyDescent="0.2"/>
    <row r="371" ht="6" customHeight="1" x14ac:dyDescent="0.2"/>
    <row r="372" ht="6" customHeight="1" x14ac:dyDescent="0.2"/>
    <row r="373" ht="6" customHeight="1" x14ac:dyDescent="0.2"/>
    <row r="374" ht="6" customHeight="1" x14ac:dyDescent="0.2"/>
    <row r="375" ht="6" customHeight="1" x14ac:dyDescent="0.2"/>
    <row r="376" ht="6" customHeight="1" x14ac:dyDescent="0.2"/>
    <row r="377" ht="6" customHeight="1" x14ac:dyDescent="0.2"/>
    <row r="378" ht="6" customHeight="1" x14ac:dyDescent="0.2"/>
    <row r="379" ht="6" customHeight="1" x14ac:dyDescent="0.2"/>
    <row r="380" ht="6" customHeight="1" x14ac:dyDescent="0.2"/>
    <row r="381" ht="6" customHeight="1" x14ac:dyDescent="0.2"/>
    <row r="382" ht="6" customHeight="1" x14ac:dyDescent="0.2"/>
    <row r="383" ht="6" customHeight="1" x14ac:dyDescent="0.2"/>
    <row r="384" ht="6" customHeight="1" x14ac:dyDescent="0.2"/>
    <row r="385" ht="6" customHeight="1" x14ac:dyDescent="0.2"/>
    <row r="386" ht="6" customHeight="1" x14ac:dyDescent="0.2"/>
    <row r="387" ht="6" customHeight="1" x14ac:dyDescent="0.2"/>
    <row r="388" ht="6" customHeight="1" x14ac:dyDescent="0.2"/>
    <row r="389" ht="6" customHeight="1" x14ac:dyDescent="0.2"/>
    <row r="390" ht="6" customHeight="1" x14ac:dyDescent="0.2"/>
    <row r="391" ht="6" customHeight="1" x14ac:dyDescent="0.2"/>
    <row r="392" ht="6" customHeight="1" x14ac:dyDescent="0.2"/>
    <row r="393" ht="6" customHeight="1" x14ac:dyDescent="0.2"/>
    <row r="394" ht="6" customHeight="1" x14ac:dyDescent="0.2"/>
    <row r="395" ht="6" customHeight="1" x14ac:dyDescent="0.2"/>
    <row r="396" ht="6" customHeight="1" x14ac:dyDescent="0.2"/>
    <row r="397" ht="6" customHeight="1" x14ac:dyDescent="0.2"/>
    <row r="398" ht="6" customHeight="1" x14ac:dyDescent="0.2"/>
    <row r="399" ht="6" customHeight="1" x14ac:dyDescent="0.2"/>
    <row r="400" ht="6" customHeight="1" x14ac:dyDescent="0.2"/>
    <row r="401" ht="6" customHeight="1" x14ac:dyDescent="0.2"/>
    <row r="402" ht="6" customHeight="1" x14ac:dyDescent="0.2"/>
    <row r="403" ht="6" customHeight="1" x14ac:dyDescent="0.2"/>
    <row r="404" ht="6" customHeight="1" x14ac:dyDescent="0.2"/>
    <row r="405" ht="6" customHeight="1" x14ac:dyDescent="0.2"/>
    <row r="406" ht="6" customHeight="1" x14ac:dyDescent="0.2"/>
    <row r="407" ht="6" customHeight="1" x14ac:dyDescent="0.2"/>
    <row r="408" ht="6" customHeight="1" x14ac:dyDescent="0.2"/>
    <row r="409" ht="6" customHeight="1" x14ac:dyDescent="0.2"/>
    <row r="410" ht="6" customHeight="1" x14ac:dyDescent="0.2"/>
    <row r="411" ht="6" customHeight="1" x14ac:dyDescent="0.2"/>
    <row r="412" ht="6" customHeight="1" x14ac:dyDescent="0.2"/>
    <row r="413" ht="6" customHeight="1" x14ac:dyDescent="0.2"/>
    <row r="414" ht="6" customHeight="1" x14ac:dyDescent="0.2"/>
    <row r="415" ht="6" customHeight="1" x14ac:dyDescent="0.2"/>
    <row r="416" ht="6" customHeight="1" x14ac:dyDescent="0.2"/>
    <row r="417" ht="6" customHeight="1" x14ac:dyDescent="0.2"/>
    <row r="418" ht="6" customHeight="1" x14ac:dyDescent="0.2"/>
    <row r="419" ht="6" customHeight="1" x14ac:dyDescent="0.2"/>
    <row r="420" ht="6" customHeight="1" x14ac:dyDescent="0.2"/>
    <row r="421" ht="6" customHeight="1" x14ac:dyDescent="0.2"/>
    <row r="422" ht="6" customHeight="1" x14ac:dyDescent="0.2"/>
    <row r="423" ht="6" customHeight="1" x14ac:dyDescent="0.2"/>
    <row r="424" ht="6" customHeight="1" x14ac:dyDescent="0.2"/>
    <row r="425" ht="6" customHeight="1" x14ac:dyDescent="0.2"/>
    <row r="426" ht="6" customHeight="1" x14ac:dyDescent="0.2"/>
    <row r="427" ht="6" customHeight="1" x14ac:dyDescent="0.2"/>
    <row r="428" ht="6" customHeight="1" x14ac:dyDescent="0.2"/>
    <row r="429" ht="6" customHeight="1" x14ac:dyDescent="0.2"/>
    <row r="430" ht="6" customHeight="1" x14ac:dyDescent="0.2"/>
    <row r="431" ht="6" customHeight="1" x14ac:dyDescent="0.2"/>
    <row r="432" ht="6" customHeight="1" x14ac:dyDescent="0.2"/>
    <row r="433" ht="6" customHeight="1" x14ac:dyDescent="0.2"/>
    <row r="434" ht="6" customHeight="1" x14ac:dyDescent="0.2"/>
    <row r="435" ht="6" customHeight="1" x14ac:dyDescent="0.2"/>
    <row r="436" ht="6" customHeight="1" x14ac:dyDescent="0.2"/>
    <row r="437" ht="6" customHeight="1" x14ac:dyDescent="0.2"/>
    <row r="438" ht="6" customHeight="1" x14ac:dyDescent="0.2"/>
    <row r="439" ht="6" customHeight="1" x14ac:dyDescent="0.2"/>
    <row r="440" ht="6" customHeight="1" x14ac:dyDescent="0.2"/>
    <row r="441" ht="6" customHeight="1" x14ac:dyDescent="0.2"/>
    <row r="442" ht="6" customHeight="1" x14ac:dyDescent="0.2"/>
    <row r="443" ht="6" customHeight="1" x14ac:dyDescent="0.2"/>
    <row r="444" ht="6" customHeight="1" x14ac:dyDescent="0.2"/>
    <row r="445" ht="6" customHeight="1" x14ac:dyDescent="0.2"/>
    <row r="446" ht="6" customHeight="1" x14ac:dyDescent="0.2"/>
    <row r="447" ht="6" customHeight="1" x14ac:dyDescent="0.2"/>
    <row r="448" ht="6" customHeight="1" x14ac:dyDescent="0.2"/>
    <row r="449" ht="6" customHeight="1" x14ac:dyDescent="0.2"/>
    <row r="450" ht="6" customHeight="1" x14ac:dyDescent="0.2"/>
    <row r="451" ht="6" customHeight="1" x14ac:dyDescent="0.2"/>
    <row r="452" ht="6" customHeight="1" x14ac:dyDescent="0.2"/>
    <row r="453" ht="6" customHeight="1" x14ac:dyDescent="0.2"/>
    <row r="454" ht="6" customHeight="1" x14ac:dyDescent="0.2"/>
    <row r="455" ht="6" customHeight="1" x14ac:dyDescent="0.2"/>
    <row r="456" ht="6" customHeight="1" x14ac:dyDescent="0.2"/>
    <row r="457" ht="6" customHeight="1" x14ac:dyDescent="0.2"/>
    <row r="458" ht="6" customHeight="1" x14ac:dyDescent="0.2"/>
    <row r="459" ht="6" customHeight="1" x14ac:dyDescent="0.2"/>
    <row r="460" ht="6" customHeight="1" x14ac:dyDescent="0.2"/>
    <row r="461" ht="6" customHeight="1" x14ac:dyDescent="0.2"/>
    <row r="462" ht="6" customHeight="1" x14ac:dyDescent="0.2"/>
    <row r="463" ht="6" customHeight="1" x14ac:dyDescent="0.2"/>
    <row r="464" ht="6" customHeight="1" x14ac:dyDescent="0.2"/>
    <row r="465" ht="6" customHeight="1" x14ac:dyDescent="0.2"/>
    <row r="466" ht="6" customHeight="1" x14ac:dyDescent="0.2"/>
    <row r="467" ht="6" customHeight="1" x14ac:dyDescent="0.2"/>
    <row r="468" ht="6" customHeight="1" x14ac:dyDescent="0.2"/>
    <row r="469" ht="6" customHeight="1" x14ac:dyDescent="0.2"/>
    <row r="470" ht="6" customHeight="1" x14ac:dyDescent="0.2"/>
    <row r="471" ht="6" customHeight="1" x14ac:dyDescent="0.2"/>
    <row r="472" ht="6" customHeight="1" x14ac:dyDescent="0.2"/>
    <row r="473" ht="6" customHeight="1" x14ac:dyDescent="0.2"/>
    <row r="474" ht="6" customHeight="1" x14ac:dyDescent="0.2"/>
    <row r="475" ht="6" customHeight="1" x14ac:dyDescent="0.2"/>
    <row r="476" ht="6" customHeight="1" x14ac:dyDescent="0.2"/>
    <row r="477" ht="6" customHeight="1" x14ac:dyDescent="0.2"/>
    <row r="478" ht="6" customHeight="1" x14ac:dyDescent="0.2"/>
    <row r="479" ht="6" customHeight="1" x14ac:dyDescent="0.2"/>
    <row r="480" ht="6" customHeight="1" x14ac:dyDescent="0.2"/>
    <row r="481" ht="6" customHeight="1" x14ac:dyDescent="0.2"/>
    <row r="482" ht="6" customHeight="1" x14ac:dyDescent="0.2"/>
    <row r="483" ht="6" customHeight="1" x14ac:dyDescent="0.2"/>
    <row r="484" ht="6" customHeight="1" x14ac:dyDescent="0.2"/>
    <row r="485" ht="6" customHeight="1" x14ac:dyDescent="0.2"/>
    <row r="486" ht="6" customHeight="1" x14ac:dyDescent="0.2"/>
    <row r="487" ht="6" customHeight="1" x14ac:dyDescent="0.2"/>
    <row r="488" ht="6" customHeight="1" x14ac:dyDescent="0.2"/>
    <row r="489" ht="6" customHeight="1" x14ac:dyDescent="0.2"/>
    <row r="490" ht="6" customHeight="1" x14ac:dyDescent="0.2"/>
    <row r="491" ht="6" customHeight="1" x14ac:dyDescent="0.2"/>
    <row r="492" ht="6" customHeight="1" x14ac:dyDescent="0.2"/>
    <row r="493" ht="6" customHeight="1" x14ac:dyDescent="0.2"/>
    <row r="494" ht="6" customHeight="1" x14ac:dyDescent="0.2"/>
    <row r="495" ht="6" customHeight="1" x14ac:dyDescent="0.2"/>
    <row r="496" ht="6" customHeight="1" x14ac:dyDescent="0.2"/>
    <row r="497" ht="6" customHeight="1" x14ac:dyDescent="0.2"/>
    <row r="498" ht="6" customHeight="1" x14ac:dyDescent="0.2"/>
    <row r="499" ht="6" customHeight="1" x14ac:dyDescent="0.2"/>
    <row r="500" ht="6" customHeight="1" x14ac:dyDescent="0.2"/>
    <row r="501" ht="6" customHeight="1" x14ac:dyDescent="0.2"/>
    <row r="502" ht="6" customHeight="1" x14ac:dyDescent="0.2"/>
    <row r="503" ht="6" customHeight="1" x14ac:dyDescent="0.2"/>
    <row r="504" ht="6" customHeight="1" x14ac:dyDescent="0.2"/>
    <row r="505" ht="6" customHeight="1" x14ac:dyDescent="0.2"/>
    <row r="506" ht="6" customHeight="1" x14ac:dyDescent="0.2"/>
    <row r="507" ht="6" customHeight="1" x14ac:dyDescent="0.2"/>
    <row r="508" ht="6" customHeight="1" x14ac:dyDescent="0.2"/>
    <row r="509" ht="6" customHeight="1" x14ac:dyDescent="0.2"/>
    <row r="510" ht="6" customHeight="1" x14ac:dyDescent="0.2"/>
    <row r="511" ht="6" customHeight="1" x14ac:dyDescent="0.2"/>
    <row r="512" ht="6" customHeight="1" x14ac:dyDescent="0.2"/>
    <row r="513" ht="6" customHeight="1" x14ac:dyDescent="0.2"/>
    <row r="514" ht="6" customHeight="1" x14ac:dyDescent="0.2"/>
    <row r="515" ht="6" customHeight="1" x14ac:dyDescent="0.2"/>
    <row r="516" ht="6" customHeight="1" x14ac:dyDescent="0.2"/>
    <row r="517" ht="6" customHeight="1" x14ac:dyDescent="0.2"/>
    <row r="518" ht="6" customHeight="1" x14ac:dyDescent="0.2"/>
    <row r="519" ht="6" customHeight="1" x14ac:dyDescent="0.2"/>
    <row r="520" ht="6" customHeight="1" x14ac:dyDescent="0.2"/>
    <row r="521" ht="6" customHeight="1" x14ac:dyDescent="0.2"/>
    <row r="522" ht="6" customHeight="1" x14ac:dyDescent="0.2"/>
    <row r="523" ht="6" customHeight="1" x14ac:dyDescent="0.2"/>
    <row r="524" ht="6" customHeight="1" x14ac:dyDescent="0.2"/>
    <row r="525" ht="6" customHeight="1" x14ac:dyDescent="0.2"/>
    <row r="526" ht="6" customHeight="1" x14ac:dyDescent="0.2"/>
    <row r="527" ht="6" customHeight="1" x14ac:dyDescent="0.2"/>
    <row r="528" ht="6" customHeight="1" x14ac:dyDescent="0.2"/>
    <row r="529" ht="6" customHeight="1" x14ac:dyDescent="0.2"/>
    <row r="530" ht="6" customHeight="1" x14ac:dyDescent="0.2"/>
    <row r="531" ht="6" customHeight="1" x14ac:dyDescent="0.2"/>
    <row r="532" ht="6" customHeight="1" x14ac:dyDescent="0.2"/>
    <row r="533" ht="6" customHeight="1" x14ac:dyDescent="0.2"/>
    <row r="534" ht="6" customHeight="1" x14ac:dyDescent="0.2"/>
    <row r="535" ht="6" customHeight="1" x14ac:dyDescent="0.2"/>
    <row r="536" ht="6" customHeight="1" x14ac:dyDescent="0.2"/>
    <row r="537" ht="6" customHeight="1" x14ac:dyDescent="0.2"/>
    <row r="538" ht="6" customHeight="1" x14ac:dyDescent="0.2"/>
    <row r="539" ht="6" customHeight="1" x14ac:dyDescent="0.2"/>
    <row r="540" ht="6" customHeight="1" x14ac:dyDescent="0.2"/>
    <row r="541" ht="6" customHeight="1" x14ac:dyDescent="0.2"/>
    <row r="542" ht="6" customHeight="1" x14ac:dyDescent="0.2"/>
    <row r="543" ht="6" customHeight="1" x14ac:dyDescent="0.2"/>
    <row r="544" ht="6" customHeight="1" x14ac:dyDescent="0.2"/>
    <row r="545" ht="6" customHeight="1" x14ac:dyDescent="0.2"/>
    <row r="546" ht="6" customHeight="1" x14ac:dyDescent="0.2"/>
    <row r="547" ht="6" customHeight="1" x14ac:dyDescent="0.2"/>
    <row r="548" ht="6" customHeight="1" x14ac:dyDescent="0.2"/>
    <row r="549" ht="6" customHeight="1" x14ac:dyDescent="0.2"/>
    <row r="550" ht="6" customHeight="1" x14ac:dyDescent="0.2"/>
    <row r="551" ht="6" customHeight="1" x14ac:dyDescent="0.2"/>
    <row r="552" ht="6" customHeight="1" x14ac:dyDescent="0.2"/>
    <row r="553" ht="6" customHeight="1" x14ac:dyDescent="0.2"/>
    <row r="554" ht="6" customHeight="1" x14ac:dyDescent="0.2"/>
    <row r="555" ht="6" customHeight="1" x14ac:dyDescent="0.2"/>
    <row r="556" ht="6" customHeight="1" x14ac:dyDescent="0.2"/>
    <row r="557" ht="6" customHeight="1" x14ac:dyDescent="0.2"/>
    <row r="558" ht="6" customHeight="1" x14ac:dyDescent="0.2"/>
    <row r="559" ht="6" customHeight="1" x14ac:dyDescent="0.2"/>
    <row r="560" ht="6" customHeight="1" x14ac:dyDescent="0.2"/>
    <row r="561" ht="6" customHeight="1" x14ac:dyDescent="0.2"/>
    <row r="562" ht="6" customHeight="1" x14ac:dyDescent="0.2"/>
    <row r="563" ht="6" customHeight="1" x14ac:dyDescent="0.2"/>
    <row r="564" ht="6" customHeight="1" x14ac:dyDescent="0.2"/>
    <row r="565" ht="6" customHeight="1" x14ac:dyDescent="0.2"/>
    <row r="566" ht="6" customHeight="1" x14ac:dyDescent="0.2"/>
    <row r="567" ht="6" customHeight="1" x14ac:dyDescent="0.2"/>
    <row r="568" ht="6" customHeight="1" x14ac:dyDescent="0.2"/>
    <row r="569" ht="6" customHeight="1" x14ac:dyDescent="0.2"/>
    <row r="570" ht="6" customHeight="1" x14ac:dyDescent="0.2"/>
    <row r="571" ht="6" customHeight="1" x14ac:dyDescent="0.2"/>
    <row r="572" ht="6" customHeight="1" x14ac:dyDescent="0.2"/>
    <row r="573" ht="6" customHeight="1" x14ac:dyDescent="0.2"/>
    <row r="574" ht="6" customHeight="1" x14ac:dyDescent="0.2"/>
    <row r="575" ht="6" customHeight="1" x14ac:dyDescent="0.2"/>
    <row r="576" ht="6" customHeight="1" x14ac:dyDescent="0.2"/>
    <row r="577" ht="6" customHeight="1" x14ac:dyDescent="0.2"/>
    <row r="578" ht="6" customHeight="1" x14ac:dyDescent="0.2"/>
    <row r="579" ht="6" customHeight="1" x14ac:dyDescent="0.2"/>
    <row r="580" ht="6" customHeight="1" x14ac:dyDescent="0.2"/>
    <row r="581" ht="6" customHeight="1" x14ac:dyDescent="0.2"/>
    <row r="582" ht="6" customHeight="1" x14ac:dyDescent="0.2"/>
    <row r="583" ht="6" customHeight="1" x14ac:dyDescent="0.2"/>
    <row r="584" ht="6" customHeight="1" x14ac:dyDescent="0.2"/>
    <row r="585" ht="6" customHeight="1" x14ac:dyDescent="0.2"/>
    <row r="586" ht="6" customHeight="1" x14ac:dyDescent="0.2"/>
    <row r="587" ht="6" customHeight="1" x14ac:dyDescent="0.2"/>
    <row r="588" ht="6" customHeight="1" x14ac:dyDescent="0.2"/>
    <row r="589" ht="6" customHeight="1" x14ac:dyDescent="0.2"/>
    <row r="590" ht="6" customHeight="1" x14ac:dyDescent="0.2"/>
    <row r="591" ht="6" customHeight="1" x14ac:dyDescent="0.2"/>
    <row r="592" ht="6" customHeight="1" x14ac:dyDescent="0.2"/>
    <row r="593" ht="6" customHeight="1" x14ac:dyDescent="0.2"/>
    <row r="594" ht="6" customHeight="1" x14ac:dyDescent="0.2"/>
    <row r="595" ht="6" customHeight="1" x14ac:dyDescent="0.2"/>
    <row r="596" ht="6" customHeight="1" x14ac:dyDescent="0.2"/>
    <row r="597" ht="6" customHeight="1" x14ac:dyDescent="0.2"/>
    <row r="598" ht="6" customHeight="1" x14ac:dyDescent="0.2"/>
    <row r="599" ht="6" customHeight="1" x14ac:dyDescent="0.2"/>
    <row r="600" ht="6" customHeight="1" x14ac:dyDescent="0.2"/>
    <row r="601" ht="6" customHeight="1" x14ac:dyDescent="0.2"/>
    <row r="602" ht="6" customHeight="1" x14ac:dyDescent="0.2"/>
    <row r="603" ht="6" customHeight="1" x14ac:dyDescent="0.2"/>
    <row r="604" ht="6" customHeight="1" x14ac:dyDescent="0.2"/>
    <row r="605" ht="6" customHeight="1" x14ac:dyDescent="0.2"/>
    <row r="606" ht="6" customHeight="1" x14ac:dyDescent="0.2"/>
    <row r="607" ht="6" customHeight="1" x14ac:dyDescent="0.2"/>
    <row r="608" ht="6" customHeight="1" x14ac:dyDescent="0.2"/>
    <row r="609" ht="6" customHeight="1" x14ac:dyDescent="0.2"/>
    <row r="610" ht="6" customHeight="1" x14ac:dyDescent="0.2"/>
    <row r="611" ht="6" customHeight="1" x14ac:dyDescent="0.2"/>
    <row r="612" ht="6" customHeight="1" x14ac:dyDescent="0.2"/>
    <row r="613" ht="6" customHeight="1" x14ac:dyDescent="0.2"/>
    <row r="614" ht="6" customHeight="1" x14ac:dyDescent="0.2"/>
    <row r="615" ht="6" customHeight="1" x14ac:dyDescent="0.2"/>
    <row r="616" ht="6" customHeight="1" x14ac:dyDescent="0.2"/>
    <row r="617" ht="6" customHeight="1" x14ac:dyDescent="0.2"/>
    <row r="618" ht="6" customHeight="1" x14ac:dyDescent="0.2"/>
    <row r="619" ht="6" customHeight="1" x14ac:dyDescent="0.2"/>
    <row r="620" ht="6" customHeight="1" x14ac:dyDescent="0.2"/>
    <row r="621" ht="6" customHeight="1" x14ac:dyDescent="0.2"/>
    <row r="622" ht="6" customHeight="1" x14ac:dyDescent="0.2"/>
    <row r="623" ht="6" customHeight="1" x14ac:dyDescent="0.2"/>
    <row r="624" ht="6" customHeight="1" x14ac:dyDescent="0.2"/>
    <row r="625" ht="6" customHeight="1" x14ac:dyDescent="0.2"/>
    <row r="626" ht="6" customHeight="1" x14ac:dyDescent="0.2"/>
    <row r="627" ht="6" customHeight="1" x14ac:dyDescent="0.2"/>
    <row r="628" ht="6" customHeight="1" x14ac:dyDescent="0.2"/>
    <row r="629" ht="6" customHeight="1" x14ac:dyDescent="0.2"/>
    <row r="630" ht="6" customHeight="1" x14ac:dyDescent="0.2"/>
    <row r="631" ht="6" customHeight="1" x14ac:dyDescent="0.2"/>
    <row r="632" ht="6" customHeight="1" x14ac:dyDescent="0.2"/>
    <row r="633" ht="6" customHeight="1" x14ac:dyDescent="0.2"/>
    <row r="634" ht="6" customHeight="1" x14ac:dyDescent="0.2"/>
    <row r="635" ht="6" customHeight="1" x14ac:dyDescent="0.2"/>
    <row r="636" ht="6" customHeight="1" x14ac:dyDescent="0.2"/>
    <row r="637" ht="6" customHeight="1" x14ac:dyDescent="0.2"/>
    <row r="638" ht="6" customHeight="1" x14ac:dyDescent="0.2"/>
    <row r="639" ht="6" customHeight="1" x14ac:dyDescent="0.2"/>
    <row r="640" ht="6" customHeight="1" x14ac:dyDescent="0.2"/>
    <row r="641" ht="6" customHeight="1" x14ac:dyDescent="0.2"/>
    <row r="642" ht="6" customHeight="1" x14ac:dyDescent="0.2"/>
    <row r="643" ht="6" customHeight="1" x14ac:dyDescent="0.2"/>
    <row r="644" ht="6" customHeight="1" x14ac:dyDescent="0.2"/>
    <row r="645" ht="6" customHeight="1" x14ac:dyDescent="0.2"/>
    <row r="646" ht="6" customHeight="1" x14ac:dyDescent="0.2"/>
    <row r="647" ht="6" customHeight="1" x14ac:dyDescent="0.2"/>
    <row r="648" ht="6" customHeight="1" x14ac:dyDescent="0.2"/>
    <row r="649" ht="6" customHeight="1" x14ac:dyDescent="0.2"/>
    <row r="650" ht="6" customHeight="1" x14ac:dyDescent="0.2"/>
    <row r="651" ht="6" customHeight="1" x14ac:dyDescent="0.2"/>
    <row r="652" ht="6" customHeight="1" x14ac:dyDescent="0.2"/>
    <row r="653" ht="6" customHeight="1" x14ac:dyDescent="0.2"/>
    <row r="654" ht="6" customHeight="1" x14ac:dyDescent="0.2"/>
    <row r="655" ht="6" customHeight="1" x14ac:dyDescent="0.2"/>
    <row r="656" ht="6" customHeight="1" x14ac:dyDescent="0.2"/>
    <row r="657" ht="6" customHeight="1" x14ac:dyDescent="0.2"/>
    <row r="658" ht="6" customHeight="1" x14ac:dyDescent="0.2"/>
    <row r="659" ht="6" customHeight="1" x14ac:dyDescent="0.2"/>
    <row r="660" ht="6" customHeight="1" x14ac:dyDescent="0.2"/>
    <row r="661" ht="6" customHeight="1" x14ac:dyDescent="0.2"/>
    <row r="662" ht="6" customHeight="1" x14ac:dyDescent="0.2"/>
    <row r="663" ht="6" customHeight="1" x14ac:dyDescent="0.2"/>
    <row r="664" ht="6" customHeight="1" x14ac:dyDescent="0.2"/>
    <row r="665" ht="6" customHeight="1" x14ac:dyDescent="0.2"/>
    <row r="666" ht="6" customHeight="1" x14ac:dyDescent="0.2"/>
    <row r="667" ht="6" customHeight="1" x14ac:dyDescent="0.2"/>
    <row r="668" ht="6" customHeight="1" x14ac:dyDescent="0.2"/>
    <row r="669" ht="6" customHeight="1" x14ac:dyDescent="0.2"/>
    <row r="670" ht="6" customHeight="1" x14ac:dyDescent="0.2"/>
    <row r="671" ht="6" customHeight="1" x14ac:dyDescent="0.2"/>
    <row r="672" ht="6" customHeight="1" x14ac:dyDescent="0.2"/>
    <row r="673" ht="6" customHeight="1" x14ac:dyDescent="0.2"/>
    <row r="674" ht="6" customHeight="1" x14ac:dyDescent="0.2"/>
    <row r="675" ht="6" customHeight="1" x14ac:dyDescent="0.2"/>
    <row r="676" ht="6" customHeight="1" x14ac:dyDescent="0.2"/>
    <row r="677" ht="6" customHeight="1" x14ac:dyDescent="0.2"/>
    <row r="678" ht="6" customHeight="1" x14ac:dyDescent="0.2"/>
    <row r="679" ht="6" customHeight="1" x14ac:dyDescent="0.2"/>
    <row r="680" ht="6" customHeight="1" x14ac:dyDescent="0.2"/>
    <row r="681" ht="6" customHeight="1" x14ac:dyDescent="0.2"/>
    <row r="682" ht="6" customHeight="1" x14ac:dyDescent="0.2"/>
    <row r="683" ht="6" customHeight="1" x14ac:dyDescent="0.2"/>
    <row r="684" ht="6" customHeight="1" x14ac:dyDescent="0.2"/>
    <row r="685" ht="6" customHeight="1" x14ac:dyDescent="0.2"/>
    <row r="686" ht="6" customHeight="1" x14ac:dyDescent="0.2"/>
    <row r="687" ht="6" customHeight="1" x14ac:dyDescent="0.2"/>
    <row r="688" ht="6" customHeight="1" x14ac:dyDescent="0.2"/>
    <row r="689" ht="6" customHeight="1" x14ac:dyDescent="0.2"/>
    <row r="690" ht="6" customHeight="1" x14ac:dyDescent="0.2"/>
    <row r="691" ht="6" customHeight="1" x14ac:dyDescent="0.2"/>
    <row r="692" ht="6" customHeight="1" x14ac:dyDescent="0.2"/>
    <row r="693" ht="6" customHeight="1" x14ac:dyDescent="0.2"/>
    <row r="694" ht="6" customHeight="1" x14ac:dyDescent="0.2"/>
    <row r="695" ht="6" customHeight="1" x14ac:dyDescent="0.2"/>
    <row r="696" ht="6" customHeight="1" x14ac:dyDescent="0.2"/>
    <row r="697" ht="6" customHeight="1" x14ac:dyDescent="0.2"/>
    <row r="698" ht="6" customHeight="1" x14ac:dyDescent="0.2"/>
    <row r="699" ht="6" customHeight="1" x14ac:dyDescent="0.2"/>
    <row r="700" ht="6" customHeight="1" x14ac:dyDescent="0.2"/>
    <row r="701" ht="6" customHeight="1" x14ac:dyDescent="0.2"/>
    <row r="702" ht="6" customHeight="1" x14ac:dyDescent="0.2"/>
    <row r="703" ht="6" customHeight="1" x14ac:dyDescent="0.2"/>
    <row r="704" ht="6" customHeight="1" x14ac:dyDescent="0.2"/>
    <row r="705" ht="6" customHeight="1" x14ac:dyDescent="0.2"/>
    <row r="706" ht="6" customHeight="1" x14ac:dyDescent="0.2"/>
    <row r="707" ht="6" customHeight="1" x14ac:dyDescent="0.2"/>
    <row r="708" ht="6" customHeight="1" x14ac:dyDescent="0.2"/>
    <row r="709" ht="6" customHeight="1" x14ac:dyDescent="0.2"/>
    <row r="710" ht="6" customHeight="1" x14ac:dyDescent="0.2"/>
    <row r="711" ht="6" customHeight="1" x14ac:dyDescent="0.2"/>
    <row r="712" ht="6" customHeight="1" x14ac:dyDescent="0.2"/>
    <row r="713" ht="6" customHeight="1" x14ac:dyDescent="0.2"/>
    <row r="714" ht="6" customHeight="1" x14ac:dyDescent="0.2"/>
    <row r="715" ht="6" customHeight="1" x14ac:dyDescent="0.2"/>
    <row r="716" ht="6" customHeight="1" x14ac:dyDescent="0.2"/>
    <row r="717" ht="6" customHeight="1" x14ac:dyDescent="0.2"/>
    <row r="718" ht="6" customHeight="1" x14ac:dyDescent="0.2"/>
    <row r="719" ht="6" customHeight="1" x14ac:dyDescent="0.2"/>
    <row r="720" ht="6" customHeight="1" x14ac:dyDescent="0.2"/>
    <row r="721" ht="6" customHeight="1" x14ac:dyDescent="0.2"/>
    <row r="722" ht="6" customHeight="1" x14ac:dyDescent="0.2"/>
    <row r="723" ht="6" customHeight="1" x14ac:dyDescent="0.2"/>
    <row r="724" ht="6" customHeight="1" x14ac:dyDescent="0.2"/>
    <row r="725" ht="6" customHeight="1" x14ac:dyDescent="0.2"/>
    <row r="726" ht="6" customHeight="1" x14ac:dyDescent="0.2"/>
    <row r="727" ht="6" customHeight="1" x14ac:dyDescent="0.2"/>
    <row r="728" ht="6" customHeight="1" x14ac:dyDescent="0.2"/>
    <row r="729" ht="6" customHeight="1" x14ac:dyDescent="0.2"/>
    <row r="730" ht="6" customHeight="1" x14ac:dyDescent="0.2"/>
    <row r="731" ht="6" customHeight="1" x14ac:dyDescent="0.2"/>
    <row r="732" ht="6" customHeight="1" x14ac:dyDescent="0.2"/>
    <row r="733" ht="6" customHeight="1" x14ac:dyDescent="0.2"/>
    <row r="734" ht="6" customHeight="1" x14ac:dyDescent="0.2"/>
    <row r="735" ht="6" customHeight="1" x14ac:dyDescent="0.2"/>
    <row r="736" ht="6" customHeight="1" x14ac:dyDescent="0.2"/>
    <row r="737" ht="6" customHeight="1" x14ac:dyDescent="0.2"/>
    <row r="738" ht="6" customHeight="1" x14ac:dyDescent="0.2"/>
    <row r="739" ht="6" customHeight="1" x14ac:dyDescent="0.2"/>
    <row r="740" ht="6" customHeight="1" x14ac:dyDescent="0.2"/>
    <row r="741" ht="6" customHeight="1" x14ac:dyDescent="0.2"/>
    <row r="742" ht="6" customHeight="1" x14ac:dyDescent="0.2"/>
    <row r="743" ht="6" customHeight="1" x14ac:dyDescent="0.2"/>
    <row r="744" ht="6" customHeight="1" x14ac:dyDescent="0.2"/>
    <row r="745" ht="6" customHeight="1" x14ac:dyDescent="0.2"/>
    <row r="746" ht="6" customHeight="1" x14ac:dyDescent="0.2"/>
    <row r="747" ht="6" customHeight="1" x14ac:dyDescent="0.2"/>
    <row r="748" ht="6" customHeight="1" x14ac:dyDescent="0.2"/>
    <row r="749" ht="6" customHeight="1" x14ac:dyDescent="0.2"/>
    <row r="750" ht="6" customHeight="1" x14ac:dyDescent="0.2"/>
    <row r="751" ht="6" customHeight="1" x14ac:dyDescent="0.2"/>
    <row r="752" ht="6" customHeight="1" x14ac:dyDescent="0.2"/>
    <row r="753" ht="6" customHeight="1" x14ac:dyDescent="0.2"/>
    <row r="754" ht="6" customHeight="1" x14ac:dyDescent="0.2"/>
    <row r="755" ht="6" customHeight="1" x14ac:dyDescent="0.2"/>
    <row r="756" ht="6" customHeight="1" x14ac:dyDescent="0.2"/>
    <row r="757" ht="6" customHeight="1" x14ac:dyDescent="0.2"/>
    <row r="758" ht="6" customHeight="1" x14ac:dyDescent="0.2"/>
    <row r="759" ht="6" customHeight="1" x14ac:dyDescent="0.2"/>
    <row r="760" ht="6" customHeight="1" x14ac:dyDescent="0.2"/>
    <row r="761" ht="6" customHeight="1" x14ac:dyDescent="0.2"/>
    <row r="762" ht="6" customHeight="1" x14ac:dyDescent="0.2"/>
    <row r="763" ht="6" customHeight="1" x14ac:dyDescent="0.2"/>
    <row r="764" ht="6" customHeight="1" x14ac:dyDescent="0.2"/>
    <row r="765" ht="6" customHeight="1" x14ac:dyDescent="0.2"/>
    <row r="766" ht="6" customHeight="1" x14ac:dyDescent="0.2"/>
    <row r="767" ht="6" customHeight="1" x14ac:dyDescent="0.2"/>
    <row r="768" ht="6" customHeight="1" x14ac:dyDescent="0.2"/>
    <row r="769" ht="6" customHeight="1" x14ac:dyDescent="0.2"/>
    <row r="770" ht="6" customHeight="1" x14ac:dyDescent="0.2"/>
    <row r="771" ht="6" customHeight="1" x14ac:dyDescent="0.2"/>
    <row r="772" ht="6" customHeight="1" x14ac:dyDescent="0.2"/>
    <row r="773" ht="6" customHeight="1" x14ac:dyDescent="0.2"/>
    <row r="774" ht="6" customHeight="1" x14ac:dyDescent="0.2"/>
    <row r="775" ht="6" customHeight="1" x14ac:dyDescent="0.2"/>
    <row r="776" ht="6" customHeight="1" x14ac:dyDescent="0.2"/>
    <row r="777" ht="6" customHeight="1" x14ac:dyDescent="0.2"/>
    <row r="778" ht="6" customHeight="1" x14ac:dyDescent="0.2"/>
    <row r="779" ht="6" customHeight="1" x14ac:dyDescent="0.2"/>
    <row r="780" ht="6" customHeight="1" x14ac:dyDescent="0.2"/>
    <row r="781" ht="6" customHeight="1" x14ac:dyDescent="0.2"/>
    <row r="782" ht="6" customHeight="1" x14ac:dyDescent="0.2"/>
    <row r="783" ht="6" customHeight="1" x14ac:dyDescent="0.2"/>
    <row r="784" ht="6" customHeight="1" x14ac:dyDescent="0.2"/>
    <row r="785" ht="6" customHeight="1" x14ac:dyDescent="0.2"/>
    <row r="786" ht="6" customHeight="1" x14ac:dyDescent="0.2"/>
    <row r="787" ht="6" customHeight="1" x14ac:dyDescent="0.2"/>
    <row r="788" ht="6" customHeight="1" x14ac:dyDescent="0.2"/>
    <row r="789" ht="6" customHeight="1" x14ac:dyDescent="0.2"/>
    <row r="790" ht="6" customHeight="1" x14ac:dyDescent="0.2"/>
    <row r="791" ht="6" customHeight="1" x14ac:dyDescent="0.2"/>
    <row r="792" ht="6" customHeight="1" x14ac:dyDescent="0.2"/>
    <row r="793" ht="6" customHeight="1" x14ac:dyDescent="0.2"/>
    <row r="794" ht="6" customHeight="1" x14ac:dyDescent="0.2"/>
    <row r="795" ht="6" customHeight="1" x14ac:dyDescent="0.2"/>
    <row r="796" ht="6" customHeight="1" x14ac:dyDescent="0.2"/>
    <row r="797" ht="6" customHeight="1" x14ac:dyDescent="0.2"/>
    <row r="798" ht="6" customHeight="1" x14ac:dyDescent="0.2"/>
    <row r="799" ht="6" customHeight="1" x14ac:dyDescent="0.2"/>
    <row r="800" ht="6" customHeight="1" x14ac:dyDescent="0.2"/>
    <row r="801" ht="6" customHeight="1" x14ac:dyDescent="0.2"/>
    <row r="802" ht="6" customHeight="1" x14ac:dyDescent="0.2"/>
    <row r="803" ht="6" customHeight="1" x14ac:dyDescent="0.2"/>
    <row r="804" ht="6" customHeight="1" x14ac:dyDescent="0.2"/>
    <row r="805" ht="6" customHeight="1" x14ac:dyDescent="0.2"/>
    <row r="806" ht="6" customHeight="1" x14ac:dyDescent="0.2"/>
    <row r="807" ht="6" customHeight="1" x14ac:dyDescent="0.2"/>
    <row r="808" ht="6" customHeight="1" x14ac:dyDescent="0.2"/>
    <row r="809" ht="6" customHeight="1" x14ac:dyDescent="0.2"/>
    <row r="810" ht="6" customHeight="1" x14ac:dyDescent="0.2"/>
    <row r="811" ht="6" customHeight="1" x14ac:dyDescent="0.2"/>
    <row r="812" ht="6" customHeight="1" x14ac:dyDescent="0.2"/>
    <row r="813" ht="6" customHeight="1" x14ac:dyDescent="0.2"/>
    <row r="814" ht="6" customHeight="1" x14ac:dyDescent="0.2"/>
    <row r="815" ht="6" customHeight="1" x14ac:dyDescent="0.2"/>
    <row r="816" ht="6" customHeight="1" x14ac:dyDescent="0.2"/>
    <row r="817" ht="6" customHeight="1" x14ac:dyDescent="0.2"/>
    <row r="818" ht="6" customHeight="1" x14ac:dyDescent="0.2"/>
    <row r="819" ht="6" customHeight="1" x14ac:dyDescent="0.2"/>
    <row r="820" ht="6" customHeight="1" x14ac:dyDescent="0.2"/>
    <row r="821" ht="6" customHeight="1" x14ac:dyDescent="0.2"/>
    <row r="822" ht="6" customHeight="1" x14ac:dyDescent="0.2"/>
    <row r="823" ht="6" customHeight="1" x14ac:dyDescent="0.2"/>
    <row r="824" ht="6" customHeight="1" x14ac:dyDescent="0.2"/>
    <row r="825" ht="6" customHeight="1" x14ac:dyDescent="0.2"/>
    <row r="826" ht="6" customHeight="1" x14ac:dyDescent="0.2"/>
    <row r="827" ht="6" customHeight="1" x14ac:dyDescent="0.2"/>
    <row r="828" ht="6" customHeight="1" x14ac:dyDescent="0.2"/>
    <row r="829" ht="6" customHeight="1" x14ac:dyDescent="0.2"/>
    <row r="830" ht="6" customHeight="1" x14ac:dyDescent="0.2"/>
    <row r="831" ht="6" customHeight="1" x14ac:dyDescent="0.2"/>
    <row r="832" ht="6" customHeight="1" x14ac:dyDescent="0.2"/>
    <row r="833" ht="6" customHeight="1" x14ac:dyDescent="0.2"/>
    <row r="834" ht="6" customHeight="1" x14ac:dyDescent="0.2"/>
    <row r="835" ht="6" customHeight="1" x14ac:dyDescent="0.2"/>
    <row r="836" ht="6" customHeight="1" x14ac:dyDescent="0.2"/>
    <row r="837" ht="6" customHeight="1" x14ac:dyDescent="0.2"/>
    <row r="838" ht="6" customHeight="1" x14ac:dyDescent="0.2"/>
    <row r="839" ht="6" customHeight="1" x14ac:dyDescent="0.2"/>
    <row r="840" ht="6" customHeight="1" x14ac:dyDescent="0.2"/>
    <row r="841" ht="6" customHeight="1" x14ac:dyDescent="0.2"/>
    <row r="842" ht="6" customHeight="1" x14ac:dyDescent="0.2"/>
    <row r="843" ht="6" customHeight="1" x14ac:dyDescent="0.2"/>
    <row r="844" ht="6" customHeight="1" x14ac:dyDescent="0.2"/>
    <row r="845" ht="6" customHeight="1" x14ac:dyDescent="0.2"/>
    <row r="846" ht="6" customHeight="1" x14ac:dyDescent="0.2"/>
    <row r="847" ht="6" customHeight="1" x14ac:dyDescent="0.2"/>
    <row r="848" ht="6" customHeight="1" x14ac:dyDescent="0.2"/>
    <row r="849" ht="6" customHeight="1" x14ac:dyDescent="0.2"/>
    <row r="850" ht="6" customHeight="1" x14ac:dyDescent="0.2"/>
    <row r="851" ht="6" customHeight="1" x14ac:dyDescent="0.2"/>
    <row r="852" ht="6" customHeight="1" x14ac:dyDescent="0.2"/>
    <row r="853" ht="6" customHeight="1" x14ac:dyDescent="0.2"/>
    <row r="854" ht="6" customHeight="1" x14ac:dyDescent="0.2"/>
    <row r="855" ht="6" customHeight="1" x14ac:dyDescent="0.2"/>
    <row r="856" ht="6" customHeight="1" x14ac:dyDescent="0.2"/>
    <row r="857" ht="6" customHeight="1" x14ac:dyDescent="0.2"/>
    <row r="858" ht="6" customHeight="1" x14ac:dyDescent="0.2"/>
    <row r="859" ht="6" customHeight="1" x14ac:dyDescent="0.2"/>
    <row r="860" ht="6" customHeight="1" x14ac:dyDescent="0.2"/>
    <row r="861" ht="6" customHeight="1" x14ac:dyDescent="0.2"/>
    <row r="862" ht="6" customHeight="1" x14ac:dyDescent="0.2"/>
    <row r="863" ht="6" customHeight="1" x14ac:dyDescent="0.2"/>
    <row r="864" ht="6" customHeight="1" x14ac:dyDescent="0.2"/>
    <row r="865" ht="6" customHeight="1" x14ac:dyDescent="0.2"/>
    <row r="866" ht="6" customHeight="1" x14ac:dyDescent="0.2"/>
    <row r="867" ht="6" customHeight="1" x14ac:dyDescent="0.2"/>
    <row r="868" ht="6" customHeight="1" x14ac:dyDescent="0.2"/>
    <row r="869" ht="6" customHeight="1" x14ac:dyDescent="0.2"/>
    <row r="870" ht="6" customHeight="1" x14ac:dyDescent="0.2"/>
    <row r="871" ht="6" customHeight="1" x14ac:dyDescent="0.2"/>
    <row r="872" ht="6" customHeight="1" x14ac:dyDescent="0.2"/>
    <row r="873" ht="6" customHeight="1" x14ac:dyDescent="0.2"/>
    <row r="874" ht="6" customHeight="1" x14ac:dyDescent="0.2"/>
    <row r="875" ht="6" customHeight="1" x14ac:dyDescent="0.2"/>
    <row r="876" ht="6" customHeight="1" x14ac:dyDescent="0.2"/>
    <row r="877" ht="6" customHeight="1" x14ac:dyDescent="0.2"/>
    <row r="878" ht="6" customHeight="1" x14ac:dyDescent="0.2"/>
    <row r="879" ht="6" customHeight="1" x14ac:dyDescent="0.2"/>
    <row r="880" ht="6" customHeight="1" x14ac:dyDescent="0.2"/>
    <row r="881" ht="6" customHeight="1" x14ac:dyDescent="0.2"/>
    <row r="882" ht="6" customHeight="1" x14ac:dyDescent="0.2"/>
    <row r="883" ht="6" customHeight="1" x14ac:dyDescent="0.2"/>
    <row r="884" ht="6" customHeight="1" x14ac:dyDescent="0.2"/>
    <row r="885" ht="6" customHeight="1" x14ac:dyDescent="0.2"/>
    <row r="886" ht="6" customHeight="1" x14ac:dyDescent="0.2"/>
    <row r="887" ht="6" customHeight="1" x14ac:dyDescent="0.2"/>
    <row r="888" ht="6" customHeight="1" x14ac:dyDescent="0.2"/>
    <row r="889" ht="6" customHeight="1" x14ac:dyDescent="0.2"/>
    <row r="890" ht="6" customHeight="1" x14ac:dyDescent="0.2"/>
    <row r="891" ht="6" customHeight="1" x14ac:dyDescent="0.2"/>
    <row r="892" ht="6" customHeight="1" x14ac:dyDescent="0.2"/>
    <row r="893" ht="6" customHeight="1" x14ac:dyDescent="0.2"/>
    <row r="894" ht="6" customHeight="1" x14ac:dyDescent="0.2"/>
    <row r="895" ht="6" customHeight="1" x14ac:dyDescent="0.2"/>
    <row r="896" ht="6" customHeight="1" x14ac:dyDescent="0.2"/>
    <row r="897" ht="6" customHeight="1" x14ac:dyDescent="0.2"/>
    <row r="898" ht="6" customHeight="1" x14ac:dyDescent="0.2"/>
    <row r="899" ht="6" customHeight="1" x14ac:dyDescent="0.2"/>
    <row r="900" ht="6" customHeight="1" x14ac:dyDescent="0.2"/>
    <row r="901" ht="6" customHeight="1" x14ac:dyDescent="0.2"/>
    <row r="902" ht="6" customHeight="1" x14ac:dyDescent="0.2"/>
    <row r="903" ht="6" customHeight="1" x14ac:dyDescent="0.2"/>
    <row r="904" ht="6" customHeight="1" x14ac:dyDescent="0.2"/>
    <row r="905" ht="6" customHeight="1" x14ac:dyDescent="0.2"/>
    <row r="906" ht="6" customHeight="1" x14ac:dyDescent="0.2"/>
    <row r="907" ht="6" customHeight="1" x14ac:dyDescent="0.2"/>
    <row r="908" ht="6" customHeight="1" x14ac:dyDescent="0.2"/>
    <row r="909" ht="6" customHeight="1" x14ac:dyDescent="0.2"/>
    <row r="910" ht="6" customHeight="1" x14ac:dyDescent="0.2"/>
    <row r="911" ht="6" customHeight="1" x14ac:dyDescent="0.2"/>
    <row r="912" ht="6" customHeight="1" x14ac:dyDescent="0.2"/>
    <row r="913" ht="6" customHeight="1" x14ac:dyDescent="0.2"/>
    <row r="914" ht="6" customHeight="1" x14ac:dyDescent="0.2"/>
    <row r="915" ht="6" customHeight="1" x14ac:dyDescent="0.2"/>
    <row r="916" ht="6" customHeight="1" x14ac:dyDescent="0.2"/>
    <row r="917" ht="6" customHeight="1" x14ac:dyDescent="0.2"/>
    <row r="918" ht="6" customHeight="1" x14ac:dyDescent="0.2"/>
    <row r="919" ht="6" customHeight="1" x14ac:dyDescent="0.2"/>
    <row r="920" ht="6" customHeight="1" x14ac:dyDescent="0.2"/>
    <row r="921" ht="6" customHeight="1" x14ac:dyDescent="0.2"/>
    <row r="922" ht="6" customHeight="1" x14ac:dyDescent="0.2"/>
    <row r="923" ht="6" customHeight="1" x14ac:dyDescent="0.2"/>
    <row r="924" ht="6" customHeight="1" x14ac:dyDescent="0.2"/>
    <row r="925" ht="6" customHeight="1" x14ac:dyDescent="0.2"/>
    <row r="926" ht="6" customHeight="1" x14ac:dyDescent="0.2"/>
    <row r="927" ht="6" customHeight="1" x14ac:dyDescent="0.2"/>
    <row r="928" ht="6" customHeight="1" x14ac:dyDescent="0.2"/>
    <row r="929" ht="6" customHeight="1" x14ac:dyDescent="0.2"/>
    <row r="930" ht="6" customHeight="1" x14ac:dyDescent="0.2"/>
    <row r="931" ht="6" customHeight="1" x14ac:dyDescent="0.2"/>
    <row r="932" ht="6" customHeight="1" x14ac:dyDescent="0.2"/>
    <row r="933" ht="6" customHeight="1" x14ac:dyDescent="0.2"/>
    <row r="934" ht="6" customHeight="1" x14ac:dyDescent="0.2"/>
    <row r="935" ht="6" customHeight="1" x14ac:dyDescent="0.2"/>
    <row r="936" ht="6" customHeight="1" x14ac:dyDescent="0.2"/>
    <row r="937" ht="6" customHeight="1" x14ac:dyDescent="0.2"/>
    <row r="938" ht="6" customHeight="1" x14ac:dyDescent="0.2"/>
    <row r="939" ht="6" customHeight="1" x14ac:dyDescent="0.2"/>
    <row r="940" ht="6" customHeight="1" x14ac:dyDescent="0.2"/>
    <row r="941" ht="6" customHeight="1" x14ac:dyDescent="0.2"/>
    <row r="942" ht="6" customHeight="1" x14ac:dyDescent="0.2"/>
    <row r="943" ht="6" customHeight="1" x14ac:dyDescent="0.2"/>
    <row r="944" ht="6" customHeight="1" x14ac:dyDescent="0.2"/>
    <row r="945" ht="6" customHeight="1" x14ac:dyDescent="0.2"/>
    <row r="946" ht="6" customHeight="1" x14ac:dyDescent="0.2"/>
    <row r="947" ht="6" customHeight="1" x14ac:dyDescent="0.2"/>
    <row r="948" ht="6" customHeight="1" x14ac:dyDescent="0.2"/>
    <row r="949" ht="6" customHeight="1" x14ac:dyDescent="0.2"/>
    <row r="950" ht="6" customHeight="1" x14ac:dyDescent="0.2"/>
    <row r="951" ht="6" customHeight="1" x14ac:dyDescent="0.2"/>
    <row r="952" ht="6" customHeight="1" x14ac:dyDescent="0.2"/>
    <row r="953" ht="6" customHeight="1" x14ac:dyDescent="0.2"/>
    <row r="954" ht="6" customHeight="1" x14ac:dyDescent="0.2"/>
    <row r="955" ht="6" customHeight="1" x14ac:dyDescent="0.2"/>
    <row r="956" ht="6" customHeight="1" x14ac:dyDescent="0.2"/>
    <row r="957" ht="6" customHeight="1" x14ac:dyDescent="0.2"/>
    <row r="958" ht="6" customHeight="1" x14ac:dyDescent="0.2"/>
    <row r="959" ht="6" customHeight="1" x14ac:dyDescent="0.2"/>
    <row r="960" ht="6" customHeight="1" x14ac:dyDescent="0.2"/>
    <row r="961" ht="6" customHeight="1" x14ac:dyDescent="0.2"/>
    <row r="962" ht="6" customHeight="1" x14ac:dyDescent="0.2"/>
    <row r="963" ht="6" customHeight="1" x14ac:dyDescent="0.2"/>
    <row r="964" ht="6" customHeight="1" x14ac:dyDescent="0.2"/>
    <row r="965" ht="6" customHeight="1" x14ac:dyDescent="0.2"/>
    <row r="966" ht="6" customHeight="1" x14ac:dyDescent="0.2"/>
    <row r="967" ht="6" customHeight="1" x14ac:dyDescent="0.2"/>
    <row r="968" ht="6" customHeight="1" x14ac:dyDescent="0.2"/>
    <row r="969" ht="6" customHeight="1" x14ac:dyDescent="0.2"/>
    <row r="970" ht="6" customHeight="1" x14ac:dyDescent="0.2"/>
    <row r="971" ht="6" customHeight="1" x14ac:dyDescent="0.2"/>
    <row r="972" ht="6" customHeight="1" x14ac:dyDescent="0.2"/>
    <row r="973" ht="6" customHeight="1" x14ac:dyDescent="0.2"/>
    <row r="974" ht="6" customHeight="1" x14ac:dyDescent="0.2"/>
    <row r="975" ht="6" customHeight="1" x14ac:dyDescent="0.2"/>
    <row r="976" ht="6" customHeight="1" x14ac:dyDescent="0.2"/>
    <row r="977" ht="6" customHeight="1" x14ac:dyDescent="0.2"/>
    <row r="978" ht="6" customHeight="1" x14ac:dyDescent="0.2"/>
    <row r="979" ht="6" customHeight="1" x14ac:dyDescent="0.2"/>
    <row r="980" ht="6" customHeight="1" x14ac:dyDescent="0.2"/>
    <row r="981" ht="6" customHeight="1" x14ac:dyDescent="0.2"/>
    <row r="982" ht="6" customHeight="1" x14ac:dyDescent="0.2"/>
    <row r="983" ht="6" customHeight="1" x14ac:dyDescent="0.2"/>
    <row r="984" ht="6" customHeight="1" x14ac:dyDescent="0.2"/>
    <row r="985" ht="6" customHeight="1" x14ac:dyDescent="0.2"/>
    <row r="986" ht="6" customHeight="1" x14ac:dyDescent="0.2"/>
    <row r="987" ht="6" customHeight="1" x14ac:dyDescent="0.2"/>
    <row r="988" ht="6" customHeight="1" x14ac:dyDescent="0.2"/>
    <row r="989" ht="6" customHeight="1" x14ac:dyDescent="0.2"/>
    <row r="990" ht="6" customHeight="1" x14ac:dyDescent="0.2"/>
    <row r="991" ht="6" customHeight="1" x14ac:dyDescent="0.2"/>
    <row r="992" ht="6" customHeight="1" x14ac:dyDescent="0.2"/>
    <row r="993" ht="6" customHeight="1" x14ac:dyDescent="0.2"/>
    <row r="994" ht="6" customHeight="1" x14ac:dyDescent="0.2"/>
    <row r="995" ht="6" customHeight="1" x14ac:dyDescent="0.2"/>
    <row r="996" ht="6" customHeight="1" x14ac:dyDescent="0.2"/>
    <row r="997" ht="6" customHeight="1" x14ac:dyDescent="0.2"/>
    <row r="998" ht="6" customHeight="1" x14ac:dyDescent="0.2"/>
    <row r="999" ht="6" customHeight="1" x14ac:dyDescent="0.2"/>
    <row r="1000" ht="6" customHeight="1" x14ac:dyDescent="0.2"/>
    <row r="1001" ht="6" customHeight="1" x14ac:dyDescent="0.2"/>
  </sheetData>
  <mergeCells count="12">
    <mergeCell ref="B1:D1"/>
    <mergeCell ref="D2:I2"/>
    <mergeCell ref="B30:E30"/>
    <mergeCell ref="G30:I30"/>
    <mergeCell ref="B31:E31"/>
    <mergeCell ref="G31:I31"/>
    <mergeCell ref="B32:E32"/>
    <mergeCell ref="B33:E33"/>
    <mergeCell ref="B34:E34"/>
    <mergeCell ref="G33:I33"/>
    <mergeCell ref="G34:I34"/>
    <mergeCell ref="G32:I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3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3" width="18.85546875" customWidth="1"/>
    <col min="4" max="4" width="21" customWidth="1"/>
    <col min="5" max="9" width="18.85546875" customWidth="1"/>
    <col min="10" max="25" width="2.5703125" customWidth="1"/>
  </cols>
  <sheetData>
    <row r="1" spans="1:25" ht="6" customHeight="1" x14ac:dyDescent="0.4">
      <c r="A1" s="1"/>
      <c r="B1" s="123" t="s">
        <v>0</v>
      </c>
      <c r="C1" s="124"/>
      <c r="D1" s="124"/>
      <c r="E1" s="2"/>
      <c r="F1" s="2"/>
      <c r="G1" s="2"/>
      <c r="H1" s="2"/>
      <c r="I1" s="2"/>
    </row>
    <row r="2" spans="1:25" ht="6" customHeight="1" x14ac:dyDescent="0.2">
      <c r="A2" s="3"/>
      <c r="B2" s="4" t="s">
        <v>1</v>
      </c>
      <c r="C2" s="5">
        <v>45306</v>
      </c>
      <c r="D2" s="125" t="s">
        <v>2</v>
      </c>
      <c r="E2" s="126"/>
      <c r="F2" s="126"/>
      <c r="G2" s="126"/>
      <c r="H2" s="126"/>
      <c r="I2" s="126"/>
    </row>
    <row r="3" spans="1:25" ht="36" customHeight="1" x14ac:dyDescent="0.2">
      <c r="A3" s="6"/>
      <c r="B3" s="6"/>
      <c r="C3" s="7">
        <f>C2</f>
        <v>45306</v>
      </c>
      <c r="D3" s="8">
        <f>C2+1</f>
        <v>45307</v>
      </c>
      <c r="E3" s="8">
        <f>C2+2</f>
        <v>45308</v>
      </c>
      <c r="F3" s="8">
        <f>C2+3</f>
        <v>45309</v>
      </c>
      <c r="G3" s="8">
        <f>C2+4</f>
        <v>45310</v>
      </c>
      <c r="H3" s="8">
        <f>C2+5</f>
        <v>45311</v>
      </c>
      <c r="I3" s="8">
        <f>C2+6</f>
        <v>45312</v>
      </c>
    </row>
    <row r="4" spans="1:25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25" ht="22.5" customHeight="1" x14ac:dyDescent="0.2">
      <c r="A5" s="12"/>
      <c r="B5" s="13">
        <v>0.33333333333333331</v>
      </c>
      <c r="C5" s="35" t="s">
        <v>18</v>
      </c>
      <c r="D5" s="15"/>
      <c r="E5" s="16"/>
      <c r="F5" s="15"/>
      <c r="G5" s="36" t="s">
        <v>19</v>
      </c>
      <c r="H5" s="15"/>
      <c r="I5" s="15"/>
    </row>
    <row r="6" spans="1:25" ht="22.5" customHeight="1" x14ac:dyDescent="0.2">
      <c r="A6" s="12"/>
      <c r="B6" s="17">
        <v>0.375</v>
      </c>
      <c r="C6" s="33" t="s">
        <v>20</v>
      </c>
      <c r="D6" s="19"/>
      <c r="E6" s="20"/>
      <c r="F6" s="19"/>
      <c r="G6" s="35" t="s">
        <v>21</v>
      </c>
      <c r="H6" s="19"/>
      <c r="I6" s="19"/>
    </row>
    <row r="7" spans="1:25" ht="22.5" customHeight="1" x14ac:dyDescent="0.25">
      <c r="A7" s="12"/>
      <c r="B7" s="17"/>
      <c r="C7" s="37" t="s">
        <v>22</v>
      </c>
      <c r="D7" s="38"/>
      <c r="E7" s="39"/>
      <c r="F7" s="38"/>
      <c r="G7" s="38"/>
      <c r="H7" s="38"/>
      <c r="I7" s="38"/>
    </row>
    <row r="8" spans="1:25" ht="22.5" customHeight="1" x14ac:dyDescent="0.2">
      <c r="A8" s="12"/>
      <c r="B8" s="13">
        <v>0.39583333333333331</v>
      </c>
      <c r="C8" s="16"/>
      <c r="D8" s="40"/>
      <c r="E8" s="16"/>
      <c r="F8" s="22"/>
      <c r="G8" s="22"/>
      <c r="H8" s="22"/>
      <c r="I8" s="22"/>
    </row>
    <row r="9" spans="1:25" ht="22.5" customHeight="1" x14ac:dyDescent="0.25">
      <c r="A9" s="12"/>
      <c r="B9" s="17">
        <v>0.41666666666666669</v>
      </c>
      <c r="C9" s="41" t="s">
        <v>23</v>
      </c>
      <c r="D9" s="42" t="s">
        <v>24</v>
      </c>
      <c r="E9" s="33" t="s">
        <v>25</v>
      </c>
      <c r="F9" s="20"/>
      <c r="G9" s="43" t="s">
        <v>26</v>
      </c>
      <c r="H9" s="20"/>
      <c r="I9" s="20"/>
    </row>
    <row r="10" spans="1:25" ht="22.5" customHeight="1" x14ac:dyDescent="0.3">
      <c r="A10" s="12"/>
      <c r="B10" s="13">
        <v>0.41666666666666669</v>
      </c>
      <c r="C10" s="24"/>
      <c r="D10" s="24"/>
      <c r="E10" s="24"/>
      <c r="F10" s="44" t="s">
        <v>27</v>
      </c>
      <c r="G10" s="45" t="s">
        <v>28</v>
      </c>
      <c r="H10" s="24"/>
      <c r="I10" s="24"/>
    </row>
    <row r="11" spans="1:25" ht="22.5" customHeight="1" x14ac:dyDescent="0.3">
      <c r="A11" s="12"/>
      <c r="B11" s="17">
        <v>0.45833333333333331</v>
      </c>
      <c r="C11" s="20"/>
      <c r="D11" s="33" t="s">
        <v>29</v>
      </c>
      <c r="E11" s="20"/>
      <c r="F11" s="20"/>
      <c r="G11" s="46" t="s">
        <v>30</v>
      </c>
      <c r="H11" s="20"/>
      <c r="I11" s="20"/>
    </row>
    <row r="12" spans="1:25" ht="22.5" customHeight="1" x14ac:dyDescent="0.2">
      <c r="A12" s="12"/>
      <c r="B12" s="17"/>
      <c r="C12" s="39"/>
      <c r="D12" s="33" t="s">
        <v>31</v>
      </c>
      <c r="E12" s="39"/>
      <c r="F12" s="39"/>
      <c r="G12" s="39"/>
      <c r="H12" s="39"/>
      <c r="I12" s="39"/>
    </row>
    <row r="13" spans="1:25" ht="22.5" customHeight="1" x14ac:dyDescent="0.2">
      <c r="A13" s="12"/>
      <c r="B13" s="13">
        <v>0.47916666666666669</v>
      </c>
      <c r="C13" s="16"/>
      <c r="D13" s="45" t="s">
        <v>32</v>
      </c>
      <c r="E13" s="16"/>
      <c r="F13" s="16"/>
      <c r="G13" s="16"/>
      <c r="H13" s="16"/>
      <c r="I13" s="16"/>
    </row>
    <row r="14" spans="1:25" ht="22.5" customHeight="1" x14ac:dyDescent="0.2">
      <c r="A14" s="47"/>
      <c r="B14" s="48"/>
      <c r="C14" s="49"/>
      <c r="D14" s="50" t="s">
        <v>33</v>
      </c>
      <c r="E14" s="49"/>
      <c r="F14" s="49"/>
      <c r="G14" s="49"/>
      <c r="H14" s="49"/>
      <c r="I14" s="49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22.5" customHeight="1" x14ac:dyDescent="0.2">
      <c r="A15" s="12"/>
      <c r="B15" s="17">
        <v>0.5</v>
      </c>
      <c r="C15" s="20"/>
      <c r="D15" s="20"/>
      <c r="E15" s="20"/>
      <c r="F15" s="20"/>
      <c r="H15" s="20"/>
      <c r="I15" s="20"/>
    </row>
    <row r="16" spans="1:25" ht="22.5" customHeight="1" x14ac:dyDescent="0.2">
      <c r="A16" s="12"/>
      <c r="B16" s="13">
        <v>0.52083333333333337</v>
      </c>
      <c r="C16" s="16"/>
      <c r="D16" s="16"/>
      <c r="E16" s="16"/>
      <c r="F16" s="16"/>
      <c r="G16" s="16"/>
      <c r="H16" s="16"/>
      <c r="I16" s="16"/>
    </row>
    <row r="17" spans="1:9" ht="22.5" customHeight="1" x14ac:dyDescent="0.2">
      <c r="A17" s="12"/>
      <c r="B17" s="17">
        <v>0.54166666666666663</v>
      </c>
      <c r="C17" s="41" t="s">
        <v>23</v>
      </c>
      <c r="D17" s="20"/>
      <c r="E17" s="20"/>
      <c r="F17" s="20"/>
      <c r="G17" s="20"/>
      <c r="H17" s="20"/>
      <c r="I17" s="20"/>
    </row>
    <row r="18" spans="1:9" ht="22.5" customHeight="1" x14ac:dyDescent="0.2">
      <c r="A18" s="12"/>
      <c r="B18" s="13">
        <v>0.5625</v>
      </c>
      <c r="C18" s="16"/>
      <c r="D18" s="16"/>
      <c r="E18" s="16"/>
      <c r="F18" s="16"/>
      <c r="G18" s="16"/>
      <c r="H18" s="16"/>
      <c r="I18" s="16"/>
    </row>
    <row r="19" spans="1:9" ht="22.5" customHeight="1" x14ac:dyDescent="0.2">
      <c r="A19" s="12"/>
      <c r="B19" s="17">
        <v>0.58333333333333337</v>
      </c>
      <c r="C19" s="20"/>
      <c r="D19" s="20"/>
      <c r="E19" s="20"/>
      <c r="F19" s="20"/>
      <c r="G19" s="20"/>
      <c r="H19" s="20"/>
      <c r="I19" s="20"/>
    </row>
    <row r="20" spans="1:9" ht="22.5" customHeight="1" x14ac:dyDescent="0.2">
      <c r="A20" s="12"/>
      <c r="B20" s="13">
        <v>0.60416666666666663</v>
      </c>
      <c r="C20" s="16"/>
      <c r="D20" s="16"/>
      <c r="E20" s="16"/>
      <c r="F20" s="16"/>
      <c r="G20" s="16"/>
      <c r="H20" s="16"/>
      <c r="I20" s="16"/>
    </row>
    <row r="21" spans="1:9" ht="22.5" customHeight="1" x14ac:dyDescent="0.2">
      <c r="A21" s="12"/>
      <c r="B21" s="17">
        <v>0.625</v>
      </c>
      <c r="C21" s="20"/>
      <c r="D21" s="20"/>
      <c r="E21" s="20"/>
      <c r="F21" s="20"/>
      <c r="G21" s="20"/>
      <c r="H21" s="20"/>
      <c r="I21" s="20"/>
    </row>
    <row r="22" spans="1:9" ht="22.5" customHeight="1" x14ac:dyDescent="0.2">
      <c r="A22" s="12"/>
      <c r="B22" s="13">
        <v>0.64583333333333337</v>
      </c>
      <c r="C22" s="16"/>
      <c r="D22" s="16"/>
      <c r="E22" s="16"/>
      <c r="F22" s="16"/>
      <c r="G22" s="16"/>
      <c r="H22" s="16"/>
      <c r="I22" s="16"/>
    </row>
    <row r="23" spans="1:9" ht="22.5" customHeight="1" x14ac:dyDescent="0.2">
      <c r="A23" s="12"/>
      <c r="B23" s="17">
        <v>0.66666666666666663</v>
      </c>
      <c r="C23" s="20"/>
      <c r="D23" s="20"/>
      <c r="E23" s="20"/>
      <c r="F23" s="20"/>
      <c r="G23" s="20"/>
      <c r="H23" s="20"/>
      <c r="I23" s="20"/>
    </row>
    <row r="24" spans="1:9" ht="22.5" customHeight="1" x14ac:dyDescent="0.2">
      <c r="A24" s="12"/>
      <c r="B24" s="13">
        <v>0.6875</v>
      </c>
      <c r="C24" s="16"/>
      <c r="D24" s="16"/>
      <c r="E24" s="16"/>
      <c r="F24" s="16"/>
      <c r="G24" s="16"/>
      <c r="H24" s="16"/>
      <c r="I24" s="16"/>
    </row>
    <row r="25" spans="1:9" ht="22.5" customHeight="1" x14ac:dyDescent="0.2">
      <c r="A25" s="12"/>
      <c r="B25" s="17">
        <v>0.70833333333333337</v>
      </c>
      <c r="C25" s="20"/>
      <c r="D25" s="20"/>
      <c r="E25" s="20"/>
      <c r="F25" s="20"/>
      <c r="G25" s="20"/>
      <c r="H25" s="20"/>
      <c r="I25" s="20"/>
    </row>
    <row r="26" spans="1:9" ht="22.5" customHeight="1" x14ac:dyDescent="0.2">
      <c r="A26" s="12"/>
      <c r="B26" s="13">
        <v>0.72916666666666663</v>
      </c>
      <c r="C26" s="16"/>
      <c r="D26" s="16"/>
      <c r="E26" s="16"/>
      <c r="F26" s="16"/>
      <c r="G26" s="16"/>
      <c r="H26" s="16"/>
      <c r="I26" s="16"/>
    </row>
    <row r="27" spans="1:9" ht="22.5" customHeight="1" x14ac:dyDescent="0.2">
      <c r="A27" s="12"/>
      <c r="B27" s="17">
        <v>0.75</v>
      </c>
      <c r="C27" s="20"/>
      <c r="D27" s="20"/>
      <c r="E27" s="20"/>
      <c r="F27" s="20"/>
      <c r="G27" s="20"/>
      <c r="H27" s="20"/>
      <c r="I27" s="20"/>
    </row>
    <row r="28" spans="1:9" ht="22.5" customHeight="1" x14ac:dyDescent="0.2">
      <c r="A28" s="12"/>
      <c r="B28" s="13">
        <v>0.77083333333333337</v>
      </c>
      <c r="C28" s="16"/>
      <c r="D28" s="16"/>
      <c r="E28" s="16"/>
      <c r="F28" s="16"/>
      <c r="G28" s="16"/>
      <c r="H28" s="16"/>
      <c r="I28" s="16"/>
    </row>
    <row r="29" spans="1:9" ht="22.5" customHeight="1" x14ac:dyDescent="0.2">
      <c r="A29" s="25"/>
      <c r="B29" s="13">
        <v>0.79166666666666663</v>
      </c>
      <c r="C29" s="20"/>
      <c r="D29" s="20"/>
      <c r="E29" s="20"/>
      <c r="F29" s="20"/>
      <c r="G29" s="20"/>
      <c r="H29" s="20"/>
      <c r="I29" s="20"/>
    </row>
    <row r="30" spans="1:9" ht="22.5" customHeight="1" x14ac:dyDescent="0.2">
      <c r="A30" s="25"/>
      <c r="B30" s="13">
        <v>0.83333333333333337</v>
      </c>
      <c r="C30" s="16"/>
      <c r="D30" s="16"/>
      <c r="E30" s="16"/>
      <c r="F30" s="16"/>
      <c r="G30" s="16"/>
      <c r="H30" s="16"/>
      <c r="I30" s="16"/>
    </row>
    <row r="31" spans="1:9" ht="22.5" customHeight="1" x14ac:dyDescent="0.25">
      <c r="A31" s="26"/>
      <c r="B31" s="27" t="s">
        <v>7</v>
      </c>
      <c r="C31" s="26"/>
      <c r="D31" s="26"/>
      <c r="E31" s="26"/>
      <c r="G31" s="27" t="s">
        <v>8</v>
      </c>
      <c r="H31" s="26"/>
      <c r="I31" s="26"/>
    </row>
    <row r="32" spans="1:9" ht="22.5" customHeight="1" x14ac:dyDescent="0.2">
      <c r="A32" s="28"/>
      <c r="B32" s="127"/>
      <c r="C32" s="128"/>
      <c r="D32" s="128"/>
      <c r="E32" s="128"/>
      <c r="G32" s="127"/>
      <c r="H32" s="128"/>
      <c r="I32" s="128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121"/>
      <c r="C34" s="122"/>
      <c r="D34" s="122"/>
      <c r="E34" s="122"/>
      <c r="F34" s="28"/>
      <c r="G34" s="121"/>
      <c r="H34" s="122"/>
      <c r="I34" s="122"/>
    </row>
    <row r="35" spans="1:9" ht="22.5" customHeight="1" x14ac:dyDescent="0.2">
      <c r="A35" s="28"/>
      <c r="B35" s="121"/>
      <c r="C35" s="122"/>
      <c r="D35" s="122"/>
      <c r="E35" s="122"/>
      <c r="F35" s="28"/>
      <c r="G35" s="121"/>
      <c r="H35" s="122"/>
      <c r="I35" s="122"/>
    </row>
    <row r="36" spans="1:9" ht="22.5" customHeight="1" x14ac:dyDescent="0.2">
      <c r="A36" s="28"/>
      <c r="B36" s="121"/>
      <c r="C36" s="122"/>
      <c r="D36" s="122"/>
      <c r="E36" s="122"/>
      <c r="F36" s="28"/>
      <c r="G36" s="121"/>
      <c r="H36" s="122"/>
      <c r="I36" s="122"/>
    </row>
    <row r="37" spans="1:9" ht="22.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</row>
    <row r="38" spans="1:9" ht="6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</row>
    <row r="39" spans="1:9" ht="6" customHeight="1" x14ac:dyDescent="0.2"/>
    <row r="40" spans="1:9" ht="6" customHeight="1" x14ac:dyDescent="0.2"/>
    <row r="41" spans="1:9" ht="6" customHeight="1" x14ac:dyDescent="0.2"/>
    <row r="42" spans="1:9" ht="6" customHeight="1" x14ac:dyDescent="0.2"/>
    <row r="43" spans="1:9" ht="6" customHeight="1" x14ac:dyDescent="0.2"/>
    <row r="44" spans="1:9" ht="6" customHeight="1" x14ac:dyDescent="0.2"/>
    <row r="45" spans="1:9" ht="6" customHeight="1" x14ac:dyDescent="0.2"/>
    <row r="46" spans="1:9" ht="6" customHeight="1" x14ac:dyDescent="0.2"/>
    <row r="47" spans="1:9" ht="6" customHeight="1" x14ac:dyDescent="0.2"/>
    <row r="48" spans="1:9" ht="6" customHeight="1" x14ac:dyDescent="0.2"/>
    <row r="49" ht="6" customHeight="1" x14ac:dyDescent="0.2"/>
    <row r="50" ht="6" customHeight="1" x14ac:dyDescent="0.2"/>
    <row r="51" ht="6" customHeight="1" x14ac:dyDescent="0.2"/>
    <row r="52" ht="6" customHeight="1" x14ac:dyDescent="0.2"/>
    <row r="53" ht="6" customHeight="1" x14ac:dyDescent="0.2"/>
    <row r="54" ht="6" customHeight="1" x14ac:dyDescent="0.2"/>
    <row r="55" ht="6" customHeight="1" x14ac:dyDescent="0.2"/>
    <row r="56" ht="6" customHeight="1" x14ac:dyDescent="0.2"/>
    <row r="57" ht="6" customHeight="1" x14ac:dyDescent="0.2"/>
    <row r="58" ht="6" customHeight="1" x14ac:dyDescent="0.2"/>
    <row r="59" ht="6" customHeight="1" x14ac:dyDescent="0.2"/>
    <row r="60" ht="6" customHeight="1" x14ac:dyDescent="0.2"/>
    <row r="61" ht="6" customHeight="1" x14ac:dyDescent="0.2"/>
    <row r="62" ht="6" customHeight="1" x14ac:dyDescent="0.2"/>
    <row r="63" ht="6" customHeight="1" x14ac:dyDescent="0.2"/>
    <row r="64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  <row r="77" ht="6" customHeight="1" x14ac:dyDescent="0.2"/>
    <row r="78" ht="6" customHeight="1" x14ac:dyDescent="0.2"/>
    <row r="79" ht="6" customHeight="1" x14ac:dyDescent="0.2"/>
    <row r="80" ht="6" customHeight="1" x14ac:dyDescent="0.2"/>
    <row r="81" ht="6" customHeight="1" x14ac:dyDescent="0.2"/>
    <row r="82" ht="6" customHeight="1" x14ac:dyDescent="0.2"/>
    <row r="83" ht="6" customHeight="1" x14ac:dyDescent="0.2"/>
    <row r="84" ht="6" customHeight="1" x14ac:dyDescent="0.2"/>
    <row r="85" ht="6" customHeight="1" x14ac:dyDescent="0.2"/>
    <row r="86" ht="6" customHeight="1" x14ac:dyDescent="0.2"/>
    <row r="87" ht="6" customHeight="1" x14ac:dyDescent="0.2"/>
    <row r="88" ht="6" customHeight="1" x14ac:dyDescent="0.2"/>
    <row r="89" ht="6" customHeight="1" x14ac:dyDescent="0.2"/>
    <row r="90" ht="6" customHeight="1" x14ac:dyDescent="0.2"/>
    <row r="91" ht="6" customHeight="1" x14ac:dyDescent="0.2"/>
    <row r="92" ht="6" customHeight="1" x14ac:dyDescent="0.2"/>
    <row r="93" ht="6" customHeight="1" x14ac:dyDescent="0.2"/>
    <row r="94" ht="6" customHeight="1" x14ac:dyDescent="0.2"/>
    <row r="95" ht="6" customHeight="1" x14ac:dyDescent="0.2"/>
    <row r="96" ht="6" customHeight="1" x14ac:dyDescent="0.2"/>
    <row r="97" ht="6" customHeight="1" x14ac:dyDescent="0.2"/>
    <row r="98" ht="6" customHeight="1" x14ac:dyDescent="0.2"/>
    <row r="99" ht="6" customHeight="1" x14ac:dyDescent="0.2"/>
    <row r="100" ht="6" customHeight="1" x14ac:dyDescent="0.2"/>
    <row r="101" ht="6" customHeight="1" x14ac:dyDescent="0.2"/>
    <row r="102" ht="6" customHeight="1" x14ac:dyDescent="0.2"/>
    <row r="103" ht="6" customHeight="1" x14ac:dyDescent="0.2"/>
    <row r="104" ht="6" customHeight="1" x14ac:dyDescent="0.2"/>
    <row r="105" ht="6" customHeight="1" x14ac:dyDescent="0.2"/>
    <row r="106" ht="6" customHeight="1" x14ac:dyDescent="0.2"/>
    <row r="107" ht="6" customHeight="1" x14ac:dyDescent="0.2"/>
    <row r="108" ht="6" customHeight="1" x14ac:dyDescent="0.2"/>
    <row r="109" ht="6" customHeight="1" x14ac:dyDescent="0.2"/>
    <row r="110" ht="6" customHeight="1" x14ac:dyDescent="0.2"/>
    <row r="111" ht="6" customHeight="1" x14ac:dyDescent="0.2"/>
    <row r="112" ht="6" customHeight="1" x14ac:dyDescent="0.2"/>
    <row r="113" ht="6" customHeight="1" x14ac:dyDescent="0.2"/>
    <row r="114" ht="6" customHeight="1" x14ac:dyDescent="0.2"/>
    <row r="115" ht="6" customHeight="1" x14ac:dyDescent="0.2"/>
    <row r="116" ht="6" customHeight="1" x14ac:dyDescent="0.2"/>
    <row r="117" ht="6" customHeight="1" x14ac:dyDescent="0.2"/>
    <row r="118" ht="6" customHeight="1" x14ac:dyDescent="0.2"/>
    <row r="119" ht="6" customHeight="1" x14ac:dyDescent="0.2"/>
    <row r="120" ht="6" customHeight="1" x14ac:dyDescent="0.2"/>
    <row r="121" ht="6" customHeight="1" x14ac:dyDescent="0.2"/>
    <row r="122" ht="6" customHeight="1" x14ac:dyDescent="0.2"/>
    <row r="123" ht="6" customHeight="1" x14ac:dyDescent="0.2"/>
    <row r="124" ht="6" customHeight="1" x14ac:dyDescent="0.2"/>
    <row r="125" ht="6" customHeight="1" x14ac:dyDescent="0.2"/>
    <row r="126" ht="6" customHeight="1" x14ac:dyDescent="0.2"/>
    <row r="127" ht="6" customHeight="1" x14ac:dyDescent="0.2"/>
    <row r="128" ht="6" customHeight="1" x14ac:dyDescent="0.2"/>
    <row r="129" ht="6" customHeight="1" x14ac:dyDescent="0.2"/>
    <row r="130" ht="6" customHeight="1" x14ac:dyDescent="0.2"/>
    <row r="131" ht="6" customHeight="1" x14ac:dyDescent="0.2"/>
    <row r="132" ht="6" customHeight="1" x14ac:dyDescent="0.2"/>
    <row r="133" ht="6" customHeight="1" x14ac:dyDescent="0.2"/>
    <row r="134" ht="6" customHeight="1" x14ac:dyDescent="0.2"/>
    <row r="135" ht="6" customHeight="1" x14ac:dyDescent="0.2"/>
    <row r="136" ht="6" customHeight="1" x14ac:dyDescent="0.2"/>
    <row r="137" ht="6" customHeight="1" x14ac:dyDescent="0.2"/>
    <row r="138" ht="6" customHeight="1" x14ac:dyDescent="0.2"/>
    <row r="139" ht="6" customHeight="1" x14ac:dyDescent="0.2"/>
    <row r="140" ht="6" customHeight="1" x14ac:dyDescent="0.2"/>
    <row r="141" ht="6" customHeight="1" x14ac:dyDescent="0.2"/>
    <row r="142" ht="6" customHeight="1" x14ac:dyDescent="0.2"/>
    <row r="143" ht="6" customHeight="1" x14ac:dyDescent="0.2"/>
    <row r="144" ht="6" customHeight="1" x14ac:dyDescent="0.2"/>
    <row r="145" ht="6" customHeight="1" x14ac:dyDescent="0.2"/>
    <row r="146" ht="6" customHeight="1" x14ac:dyDescent="0.2"/>
    <row r="147" ht="6" customHeight="1" x14ac:dyDescent="0.2"/>
    <row r="148" ht="6" customHeight="1" x14ac:dyDescent="0.2"/>
    <row r="149" ht="6" customHeight="1" x14ac:dyDescent="0.2"/>
    <row r="150" ht="6" customHeight="1" x14ac:dyDescent="0.2"/>
    <row r="151" ht="6" customHeight="1" x14ac:dyDescent="0.2"/>
    <row r="152" ht="6" customHeight="1" x14ac:dyDescent="0.2"/>
    <row r="153" ht="6" customHeight="1" x14ac:dyDescent="0.2"/>
    <row r="154" ht="6" customHeight="1" x14ac:dyDescent="0.2"/>
    <row r="155" ht="6" customHeight="1" x14ac:dyDescent="0.2"/>
    <row r="156" ht="6" customHeight="1" x14ac:dyDescent="0.2"/>
    <row r="157" ht="6" customHeight="1" x14ac:dyDescent="0.2"/>
    <row r="158" ht="6" customHeight="1" x14ac:dyDescent="0.2"/>
    <row r="159" ht="6" customHeight="1" x14ac:dyDescent="0.2"/>
    <row r="160" ht="6" customHeight="1" x14ac:dyDescent="0.2"/>
    <row r="161" ht="6" customHeight="1" x14ac:dyDescent="0.2"/>
    <row r="162" ht="6" customHeight="1" x14ac:dyDescent="0.2"/>
    <row r="163" ht="6" customHeight="1" x14ac:dyDescent="0.2"/>
    <row r="164" ht="6" customHeight="1" x14ac:dyDescent="0.2"/>
    <row r="165" ht="6" customHeight="1" x14ac:dyDescent="0.2"/>
    <row r="166" ht="6" customHeight="1" x14ac:dyDescent="0.2"/>
    <row r="167" ht="6" customHeight="1" x14ac:dyDescent="0.2"/>
    <row r="168" ht="6" customHeight="1" x14ac:dyDescent="0.2"/>
    <row r="169" ht="6" customHeight="1" x14ac:dyDescent="0.2"/>
    <row r="170" ht="6" customHeight="1" x14ac:dyDescent="0.2"/>
    <row r="171" ht="6" customHeight="1" x14ac:dyDescent="0.2"/>
    <row r="172" ht="6" customHeight="1" x14ac:dyDescent="0.2"/>
    <row r="173" ht="6" customHeight="1" x14ac:dyDescent="0.2"/>
    <row r="174" ht="6" customHeight="1" x14ac:dyDescent="0.2"/>
    <row r="175" ht="6" customHeight="1" x14ac:dyDescent="0.2"/>
    <row r="176" ht="6" customHeight="1" x14ac:dyDescent="0.2"/>
    <row r="177" ht="6" customHeight="1" x14ac:dyDescent="0.2"/>
    <row r="178" ht="6" customHeight="1" x14ac:dyDescent="0.2"/>
    <row r="179" ht="6" customHeight="1" x14ac:dyDescent="0.2"/>
    <row r="180" ht="6" customHeight="1" x14ac:dyDescent="0.2"/>
    <row r="181" ht="6" customHeight="1" x14ac:dyDescent="0.2"/>
    <row r="182" ht="6" customHeight="1" x14ac:dyDescent="0.2"/>
    <row r="183" ht="6" customHeight="1" x14ac:dyDescent="0.2"/>
    <row r="184" ht="6" customHeight="1" x14ac:dyDescent="0.2"/>
    <row r="185" ht="6" customHeight="1" x14ac:dyDescent="0.2"/>
    <row r="186" ht="6" customHeight="1" x14ac:dyDescent="0.2"/>
    <row r="187" ht="6" customHeight="1" x14ac:dyDescent="0.2"/>
    <row r="188" ht="6" customHeight="1" x14ac:dyDescent="0.2"/>
    <row r="189" ht="6" customHeight="1" x14ac:dyDescent="0.2"/>
    <row r="190" ht="6" customHeight="1" x14ac:dyDescent="0.2"/>
    <row r="191" ht="6" customHeight="1" x14ac:dyDescent="0.2"/>
    <row r="192" ht="6" customHeight="1" x14ac:dyDescent="0.2"/>
    <row r="193" ht="6" customHeight="1" x14ac:dyDescent="0.2"/>
    <row r="194" ht="6" customHeight="1" x14ac:dyDescent="0.2"/>
    <row r="195" ht="6" customHeight="1" x14ac:dyDescent="0.2"/>
    <row r="196" ht="6" customHeight="1" x14ac:dyDescent="0.2"/>
    <row r="197" ht="6" customHeight="1" x14ac:dyDescent="0.2"/>
    <row r="198" ht="6" customHeight="1" x14ac:dyDescent="0.2"/>
    <row r="199" ht="6" customHeight="1" x14ac:dyDescent="0.2"/>
    <row r="200" ht="6" customHeight="1" x14ac:dyDescent="0.2"/>
    <row r="201" ht="6" customHeight="1" x14ac:dyDescent="0.2"/>
    <row r="202" ht="6" customHeight="1" x14ac:dyDescent="0.2"/>
    <row r="203" ht="6" customHeight="1" x14ac:dyDescent="0.2"/>
    <row r="204" ht="6" customHeight="1" x14ac:dyDescent="0.2"/>
    <row r="205" ht="6" customHeight="1" x14ac:dyDescent="0.2"/>
    <row r="206" ht="6" customHeight="1" x14ac:dyDescent="0.2"/>
    <row r="207" ht="6" customHeight="1" x14ac:dyDescent="0.2"/>
    <row r="208" ht="6" customHeight="1" x14ac:dyDescent="0.2"/>
    <row r="209" ht="6" customHeight="1" x14ac:dyDescent="0.2"/>
    <row r="210" ht="6" customHeight="1" x14ac:dyDescent="0.2"/>
    <row r="211" ht="6" customHeight="1" x14ac:dyDescent="0.2"/>
    <row r="212" ht="6" customHeight="1" x14ac:dyDescent="0.2"/>
    <row r="213" ht="6" customHeight="1" x14ac:dyDescent="0.2"/>
    <row r="214" ht="6" customHeight="1" x14ac:dyDescent="0.2"/>
    <row r="215" ht="6" customHeight="1" x14ac:dyDescent="0.2"/>
    <row r="216" ht="6" customHeight="1" x14ac:dyDescent="0.2"/>
    <row r="217" ht="6" customHeight="1" x14ac:dyDescent="0.2"/>
    <row r="218" ht="6" customHeight="1" x14ac:dyDescent="0.2"/>
    <row r="219" ht="6" customHeight="1" x14ac:dyDescent="0.2"/>
    <row r="220" ht="6" customHeight="1" x14ac:dyDescent="0.2"/>
    <row r="221" ht="6" customHeight="1" x14ac:dyDescent="0.2"/>
    <row r="222" ht="6" customHeight="1" x14ac:dyDescent="0.2"/>
    <row r="223" ht="6" customHeight="1" x14ac:dyDescent="0.2"/>
    <row r="224" ht="6" customHeight="1" x14ac:dyDescent="0.2"/>
    <row r="225" ht="6" customHeight="1" x14ac:dyDescent="0.2"/>
    <row r="226" ht="6" customHeight="1" x14ac:dyDescent="0.2"/>
    <row r="227" ht="6" customHeight="1" x14ac:dyDescent="0.2"/>
    <row r="228" ht="6" customHeight="1" x14ac:dyDescent="0.2"/>
    <row r="229" ht="6" customHeight="1" x14ac:dyDescent="0.2"/>
    <row r="230" ht="6" customHeight="1" x14ac:dyDescent="0.2"/>
    <row r="231" ht="6" customHeight="1" x14ac:dyDescent="0.2"/>
    <row r="232" ht="6" customHeight="1" x14ac:dyDescent="0.2"/>
    <row r="233" ht="6" customHeight="1" x14ac:dyDescent="0.2"/>
    <row r="234" ht="6" customHeight="1" x14ac:dyDescent="0.2"/>
    <row r="235" ht="6" customHeight="1" x14ac:dyDescent="0.2"/>
    <row r="236" ht="6" customHeight="1" x14ac:dyDescent="0.2"/>
    <row r="237" ht="6" customHeight="1" x14ac:dyDescent="0.2"/>
    <row r="238" ht="6" customHeight="1" x14ac:dyDescent="0.2"/>
    <row r="239" ht="6" customHeight="1" x14ac:dyDescent="0.2"/>
    <row r="240" ht="6" customHeight="1" x14ac:dyDescent="0.2"/>
    <row r="241" ht="6" customHeight="1" x14ac:dyDescent="0.2"/>
    <row r="242" ht="6" customHeight="1" x14ac:dyDescent="0.2"/>
    <row r="243" ht="6" customHeight="1" x14ac:dyDescent="0.2"/>
    <row r="244" ht="6" customHeight="1" x14ac:dyDescent="0.2"/>
    <row r="245" ht="6" customHeight="1" x14ac:dyDescent="0.2"/>
    <row r="246" ht="6" customHeight="1" x14ac:dyDescent="0.2"/>
    <row r="247" ht="6" customHeight="1" x14ac:dyDescent="0.2"/>
    <row r="248" ht="6" customHeight="1" x14ac:dyDescent="0.2"/>
    <row r="249" ht="6" customHeight="1" x14ac:dyDescent="0.2"/>
    <row r="250" ht="6" customHeight="1" x14ac:dyDescent="0.2"/>
    <row r="251" ht="6" customHeight="1" x14ac:dyDescent="0.2"/>
    <row r="252" ht="6" customHeight="1" x14ac:dyDescent="0.2"/>
    <row r="253" ht="6" customHeight="1" x14ac:dyDescent="0.2"/>
    <row r="254" ht="6" customHeight="1" x14ac:dyDescent="0.2"/>
    <row r="255" ht="6" customHeight="1" x14ac:dyDescent="0.2"/>
    <row r="256" ht="6" customHeight="1" x14ac:dyDescent="0.2"/>
    <row r="257" ht="6" customHeight="1" x14ac:dyDescent="0.2"/>
    <row r="258" ht="6" customHeight="1" x14ac:dyDescent="0.2"/>
    <row r="259" ht="6" customHeight="1" x14ac:dyDescent="0.2"/>
    <row r="260" ht="6" customHeight="1" x14ac:dyDescent="0.2"/>
    <row r="261" ht="6" customHeight="1" x14ac:dyDescent="0.2"/>
    <row r="262" ht="6" customHeight="1" x14ac:dyDescent="0.2"/>
    <row r="263" ht="6" customHeight="1" x14ac:dyDescent="0.2"/>
    <row r="264" ht="6" customHeight="1" x14ac:dyDescent="0.2"/>
    <row r="265" ht="6" customHeight="1" x14ac:dyDescent="0.2"/>
    <row r="266" ht="6" customHeight="1" x14ac:dyDescent="0.2"/>
    <row r="267" ht="6" customHeight="1" x14ac:dyDescent="0.2"/>
    <row r="268" ht="6" customHeight="1" x14ac:dyDescent="0.2"/>
    <row r="269" ht="6" customHeight="1" x14ac:dyDescent="0.2"/>
    <row r="270" ht="6" customHeight="1" x14ac:dyDescent="0.2"/>
    <row r="271" ht="6" customHeight="1" x14ac:dyDescent="0.2"/>
    <row r="272" ht="6" customHeight="1" x14ac:dyDescent="0.2"/>
    <row r="273" ht="6" customHeight="1" x14ac:dyDescent="0.2"/>
    <row r="274" ht="6" customHeight="1" x14ac:dyDescent="0.2"/>
    <row r="275" ht="6" customHeight="1" x14ac:dyDescent="0.2"/>
    <row r="276" ht="6" customHeight="1" x14ac:dyDescent="0.2"/>
    <row r="277" ht="6" customHeight="1" x14ac:dyDescent="0.2"/>
    <row r="278" ht="6" customHeight="1" x14ac:dyDescent="0.2"/>
    <row r="279" ht="6" customHeight="1" x14ac:dyDescent="0.2"/>
    <row r="280" ht="6" customHeight="1" x14ac:dyDescent="0.2"/>
    <row r="281" ht="6" customHeight="1" x14ac:dyDescent="0.2"/>
    <row r="282" ht="6" customHeight="1" x14ac:dyDescent="0.2"/>
    <row r="283" ht="6" customHeight="1" x14ac:dyDescent="0.2"/>
    <row r="284" ht="6" customHeight="1" x14ac:dyDescent="0.2"/>
    <row r="285" ht="6" customHeight="1" x14ac:dyDescent="0.2"/>
    <row r="286" ht="6" customHeight="1" x14ac:dyDescent="0.2"/>
    <row r="287" ht="6" customHeight="1" x14ac:dyDescent="0.2"/>
    <row r="288" ht="6" customHeight="1" x14ac:dyDescent="0.2"/>
    <row r="289" ht="6" customHeight="1" x14ac:dyDescent="0.2"/>
    <row r="290" ht="6" customHeight="1" x14ac:dyDescent="0.2"/>
    <row r="291" ht="6" customHeight="1" x14ac:dyDescent="0.2"/>
    <row r="292" ht="6" customHeight="1" x14ac:dyDescent="0.2"/>
    <row r="293" ht="6" customHeight="1" x14ac:dyDescent="0.2"/>
    <row r="294" ht="6" customHeight="1" x14ac:dyDescent="0.2"/>
    <row r="295" ht="6" customHeight="1" x14ac:dyDescent="0.2"/>
    <row r="296" ht="6" customHeight="1" x14ac:dyDescent="0.2"/>
    <row r="297" ht="6" customHeight="1" x14ac:dyDescent="0.2"/>
    <row r="298" ht="6" customHeight="1" x14ac:dyDescent="0.2"/>
    <row r="299" ht="6" customHeight="1" x14ac:dyDescent="0.2"/>
    <row r="300" ht="6" customHeight="1" x14ac:dyDescent="0.2"/>
    <row r="301" ht="6" customHeight="1" x14ac:dyDescent="0.2"/>
    <row r="302" ht="6" customHeight="1" x14ac:dyDescent="0.2"/>
    <row r="303" ht="6" customHeight="1" x14ac:dyDescent="0.2"/>
    <row r="304" ht="6" customHeight="1" x14ac:dyDescent="0.2"/>
    <row r="305" ht="6" customHeight="1" x14ac:dyDescent="0.2"/>
    <row r="306" ht="6" customHeight="1" x14ac:dyDescent="0.2"/>
    <row r="307" ht="6" customHeight="1" x14ac:dyDescent="0.2"/>
    <row r="308" ht="6" customHeight="1" x14ac:dyDescent="0.2"/>
    <row r="309" ht="6" customHeight="1" x14ac:dyDescent="0.2"/>
    <row r="310" ht="6" customHeight="1" x14ac:dyDescent="0.2"/>
    <row r="311" ht="6" customHeight="1" x14ac:dyDescent="0.2"/>
    <row r="312" ht="6" customHeight="1" x14ac:dyDescent="0.2"/>
    <row r="313" ht="6" customHeight="1" x14ac:dyDescent="0.2"/>
    <row r="314" ht="6" customHeight="1" x14ac:dyDescent="0.2"/>
    <row r="315" ht="6" customHeight="1" x14ac:dyDescent="0.2"/>
    <row r="316" ht="6" customHeight="1" x14ac:dyDescent="0.2"/>
    <row r="317" ht="6" customHeight="1" x14ac:dyDescent="0.2"/>
    <row r="318" ht="6" customHeight="1" x14ac:dyDescent="0.2"/>
    <row r="319" ht="6" customHeight="1" x14ac:dyDescent="0.2"/>
    <row r="320" ht="6" customHeight="1" x14ac:dyDescent="0.2"/>
    <row r="321" ht="6" customHeight="1" x14ac:dyDescent="0.2"/>
    <row r="322" ht="6" customHeight="1" x14ac:dyDescent="0.2"/>
    <row r="323" ht="6" customHeight="1" x14ac:dyDescent="0.2"/>
    <row r="324" ht="6" customHeight="1" x14ac:dyDescent="0.2"/>
    <row r="325" ht="6" customHeight="1" x14ac:dyDescent="0.2"/>
    <row r="326" ht="6" customHeight="1" x14ac:dyDescent="0.2"/>
    <row r="327" ht="6" customHeight="1" x14ac:dyDescent="0.2"/>
    <row r="328" ht="6" customHeight="1" x14ac:dyDescent="0.2"/>
    <row r="329" ht="6" customHeight="1" x14ac:dyDescent="0.2"/>
    <row r="330" ht="6" customHeight="1" x14ac:dyDescent="0.2"/>
    <row r="331" ht="6" customHeight="1" x14ac:dyDescent="0.2"/>
    <row r="332" ht="6" customHeight="1" x14ac:dyDescent="0.2"/>
    <row r="333" ht="6" customHeight="1" x14ac:dyDescent="0.2"/>
    <row r="334" ht="6" customHeight="1" x14ac:dyDescent="0.2"/>
    <row r="335" ht="6" customHeight="1" x14ac:dyDescent="0.2"/>
    <row r="336" ht="6" customHeight="1" x14ac:dyDescent="0.2"/>
    <row r="337" ht="6" customHeight="1" x14ac:dyDescent="0.2"/>
    <row r="338" ht="6" customHeight="1" x14ac:dyDescent="0.2"/>
    <row r="339" ht="6" customHeight="1" x14ac:dyDescent="0.2"/>
    <row r="340" ht="6" customHeight="1" x14ac:dyDescent="0.2"/>
    <row r="341" ht="6" customHeight="1" x14ac:dyDescent="0.2"/>
    <row r="342" ht="6" customHeight="1" x14ac:dyDescent="0.2"/>
    <row r="343" ht="6" customHeight="1" x14ac:dyDescent="0.2"/>
    <row r="344" ht="6" customHeight="1" x14ac:dyDescent="0.2"/>
    <row r="345" ht="6" customHeight="1" x14ac:dyDescent="0.2"/>
    <row r="346" ht="6" customHeight="1" x14ac:dyDescent="0.2"/>
    <row r="347" ht="6" customHeight="1" x14ac:dyDescent="0.2"/>
    <row r="348" ht="6" customHeight="1" x14ac:dyDescent="0.2"/>
    <row r="349" ht="6" customHeight="1" x14ac:dyDescent="0.2"/>
    <row r="350" ht="6" customHeight="1" x14ac:dyDescent="0.2"/>
    <row r="351" ht="6" customHeight="1" x14ac:dyDescent="0.2"/>
    <row r="352" ht="6" customHeight="1" x14ac:dyDescent="0.2"/>
    <row r="353" ht="6" customHeight="1" x14ac:dyDescent="0.2"/>
    <row r="354" ht="6" customHeight="1" x14ac:dyDescent="0.2"/>
    <row r="355" ht="6" customHeight="1" x14ac:dyDescent="0.2"/>
    <row r="356" ht="6" customHeight="1" x14ac:dyDescent="0.2"/>
    <row r="357" ht="6" customHeight="1" x14ac:dyDescent="0.2"/>
    <row r="358" ht="6" customHeight="1" x14ac:dyDescent="0.2"/>
    <row r="359" ht="6" customHeight="1" x14ac:dyDescent="0.2"/>
    <row r="360" ht="6" customHeight="1" x14ac:dyDescent="0.2"/>
    <row r="361" ht="6" customHeight="1" x14ac:dyDescent="0.2"/>
    <row r="362" ht="6" customHeight="1" x14ac:dyDescent="0.2"/>
    <row r="363" ht="6" customHeight="1" x14ac:dyDescent="0.2"/>
    <row r="364" ht="6" customHeight="1" x14ac:dyDescent="0.2"/>
    <row r="365" ht="6" customHeight="1" x14ac:dyDescent="0.2"/>
    <row r="366" ht="6" customHeight="1" x14ac:dyDescent="0.2"/>
    <row r="367" ht="6" customHeight="1" x14ac:dyDescent="0.2"/>
    <row r="368" ht="6" customHeight="1" x14ac:dyDescent="0.2"/>
    <row r="369" ht="6" customHeight="1" x14ac:dyDescent="0.2"/>
    <row r="370" ht="6" customHeight="1" x14ac:dyDescent="0.2"/>
    <row r="371" ht="6" customHeight="1" x14ac:dyDescent="0.2"/>
    <row r="372" ht="6" customHeight="1" x14ac:dyDescent="0.2"/>
    <row r="373" ht="6" customHeight="1" x14ac:dyDescent="0.2"/>
    <row r="374" ht="6" customHeight="1" x14ac:dyDescent="0.2"/>
    <row r="375" ht="6" customHeight="1" x14ac:dyDescent="0.2"/>
    <row r="376" ht="6" customHeight="1" x14ac:dyDescent="0.2"/>
    <row r="377" ht="6" customHeight="1" x14ac:dyDescent="0.2"/>
    <row r="378" ht="6" customHeight="1" x14ac:dyDescent="0.2"/>
    <row r="379" ht="6" customHeight="1" x14ac:dyDescent="0.2"/>
    <row r="380" ht="6" customHeight="1" x14ac:dyDescent="0.2"/>
    <row r="381" ht="6" customHeight="1" x14ac:dyDescent="0.2"/>
    <row r="382" ht="6" customHeight="1" x14ac:dyDescent="0.2"/>
    <row r="383" ht="6" customHeight="1" x14ac:dyDescent="0.2"/>
    <row r="384" ht="6" customHeight="1" x14ac:dyDescent="0.2"/>
    <row r="385" ht="6" customHeight="1" x14ac:dyDescent="0.2"/>
    <row r="386" ht="6" customHeight="1" x14ac:dyDescent="0.2"/>
    <row r="387" ht="6" customHeight="1" x14ac:dyDescent="0.2"/>
    <row r="388" ht="6" customHeight="1" x14ac:dyDescent="0.2"/>
    <row r="389" ht="6" customHeight="1" x14ac:dyDescent="0.2"/>
    <row r="390" ht="6" customHeight="1" x14ac:dyDescent="0.2"/>
    <row r="391" ht="6" customHeight="1" x14ac:dyDescent="0.2"/>
    <row r="392" ht="6" customHeight="1" x14ac:dyDescent="0.2"/>
    <row r="393" ht="6" customHeight="1" x14ac:dyDescent="0.2"/>
    <row r="394" ht="6" customHeight="1" x14ac:dyDescent="0.2"/>
    <row r="395" ht="6" customHeight="1" x14ac:dyDescent="0.2"/>
    <row r="396" ht="6" customHeight="1" x14ac:dyDescent="0.2"/>
    <row r="397" ht="6" customHeight="1" x14ac:dyDescent="0.2"/>
    <row r="398" ht="6" customHeight="1" x14ac:dyDescent="0.2"/>
    <row r="399" ht="6" customHeight="1" x14ac:dyDescent="0.2"/>
    <row r="400" ht="6" customHeight="1" x14ac:dyDescent="0.2"/>
    <row r="401" ht="6" customHeight="1" x14ac:dyDescent="0.2"/>
    <row r="402" ht="6" customHeight="1" x14ac:dyDescent="0.2"/>
    <row r="403" ht="6" customHeight="1" x14ac:dyDescent="0.2"/>
    <row r="404" ht="6" customHeight="1" x14ac:dyDescent="0.2"/>
    <row r="405" ht="6" customHeight="1" x14ac:dyDescent="0.2"/>
    <row r="406" ht="6" customHeight="1" x14ac:dyDescent="0.2"/>
    <row r="407" ht="6" customHeight="1" x14ac:dyDescent="0.2"/>
    <row r="408" ht="6" customHeight="1" x14ac:dyDescent="0.2"/>
    <row r="409" ht="6" customHeight="1" x14ac:dyDescent="0.2"/>
    <row r="410" ht="6" customHeight="1" x14ac:dyDescent="0.2"/>
    <row r="411" ht="6" customHeight="1" x14ac:dyDescent="0.2"/>
    <row r="412" ht="6" customHeight="1" x14ac:dyDescent="0.2"/>
    <row r="413" ht="6" customHeight="1" x14ac:dyDescent="0.2"/>
    <row r="414" ht="6" customHeight="1" x14ac:dyDescent="0.2"/>
    <row r="415" ht="6" customHeight="1" x14ac:dyDescent="0.2"/>
    <row r="416" ht="6" customHeight="1" x14ac:dyDescent="0.2"/>
    <row r="417" ht="6" customHeight="1" x14ac:dyDescent="0.2"/>
    <row r="418" ht="6" customHeight="1" x14ac:dyDescent="0.2"/>
    <row r="419" ht="6" customHeight="1" x14ac:dyDescent="0.2"/>
    <row r="420" ht="6" customHeight="1" x14ac:dyDescent="0.2"/>
    <row r="421" ht="6" customHeight="1" x14ac:dyDescent="0.2"/>
    <row r="422" ht="6" customHeight="1" x14ac:dyDescent="0.2"/>
    <row r="423" ht="6" customHeight="1" x14ac:dyDescent="0.2"/>
    <row r="424" ht="6" customHeight="1" x14ac:dyDescent="0.2"/>
    <row r="425" ht="6" customHeight="1" x14ac:dyDescent="0.2"/>
    <row r="426" ht="6" customHeight="1" x14ac:dyDescent="0.2"/>
    <row r="427" ht="6" customHeight="1" x14ac:dyDescent="0.2"/>
    <row r="428" ht="6" customHeight="1" x14ac:dyDescent="0.2"/>
    <row r="429" ht="6" customHeight="1" x14ac:dyDescent="0.2"/>
    <row r="430" ht="6" customHeight="1" x14ac:dyDescent="0.2"/>
    <row r="431" ht="6" customHeight="1" x14ac:dyDescent="0.2"/>
    <row r="432" ht="6" customHeight="1" x14ac:dyDescent="0.2"/>
    <row r="433" ht="6" customHeight="1" x14ac:dyDescent="0.2"/>
    <row r="434" ht="6" customHeight="1" x14ac:dyDescent="0.2"/>
    <row r="435" ht="6" customHeight="1" x14ac:dyDescent="0.2"/>
    <row r="436" ht="6" customHeight="1" x14ac:dyDescent="0.2"/>
    <row r="437" ht="6" customHeight="1" x14ac:dyDescent="0.2"/>
    <row r="438" ht="6" customHeight="1" x14ac:dyDescent="0.2"/>
    <row r="439" ht="6" customHeight="1" x14ac:dyDescent="0.2"/>
    <row r="440" ht="6" customHeight="1" x14ac:dyDescent="0.2"/>
    <row r="441" ht="6" customHeight="1" x14ac:dyDescent="0.2"/>
    <row r="442" ht="6" customHeight="1" x14ac:dyDescent="0.2"/>
    <row r="443" ht="6" customHeight="1" x14ac:dyDescent="0.2"/>
    <row r="444" ht="6" customHeight="1" x14ac:dyDescent="0.2"/>
    <row r="445" ht="6" customHeight="1" x14ac:dyDescent="0.2"/>
    <row r="446" ht="6" customHeight="1" x14ac:dyDescent="0.2"/>
    <row r="447" ht="6" customHeight="1" x14ac:dyDescent="0.2"/>
    <row r="448" ht="6" customHeight="1" x14ac:dyDescent="0.2"/>
    <row r="449" ht="6" customHeight="1" x14ac:dyDescent="0.2"/>
    <row r="450" ht="6" customHeight="1" x14ac:dyDescent="0.2"/>
    <row r="451" ht="6" customHeight="1" x14ac:dyDescent="0.2"/>
    <row r="452" ht="6" customHeight="1" x14ac:dyDescent="0.2"/>
    <row r="453" ht="6" customHeight="1" x14ac:dyDescent="0.2"/>
    <row r="454" ht="6" customHeight="1" x14ac:dyDescent="0.2"/>
    <row r="455" ht="6" customHeight="1" x14ac:dyDescent="0.2"/>
    <row r="456" ht="6" customHeight="1" x14ac:dyDescent="0.2"/>
    <row r="457" ht="6" customHeight="1" x14ac:dyDescent="0.2"/>
    <row r="458" ht="6" customHeight="1" x14ac:dyDescent="0.2"/>
    <row r="459" ht="6" customHeight="1" x14ac:dyDescent="0.2"/>
    <row r="460" ht="6" customHeight="1" x14ac:dyDescent="0.2"/>
    <row r="461" ht="6" customHeight="1" x14ac:dyDescent="0.2"/>
    <row r="462" ht="6" customHeight="1" x14ac:dyDescent="0.2"/>
    <row r="463" ht="6" customHeight="1" x14ac:dyDescent="0.2"/>
    <row r="464" ht="6" customHeight="1" x14ac:dyDescent="0.2"/>
    <row r="465" ht="6" customHeight="1" x14ac:dyDescent="0.2"/>
    <row r="466" ht="6" customHeight="1" x14ac:dyDescent="0.2"/>
    <row r="467" ht="6" customHeight="1" x14ac:dyDescent="0.2"/>
    <row r="468" ht="6" customHeight="1" x14ac:dyDescent="0.2"/>
    <row r="469" ht="6" customHeight="1" x14ac:dyDescent="0.2"/>
    <row r="470" ht="6" customHeight="1" x14ac:dyDescent="0.2"/>
    <row r="471" ht="6" customHeight="1" x14ac:dyDescent="0.2"/>
    <row r="472" ht="6" customHeight="1" x14ac:dyDescent="0.2"/>
    <row r="473" ht="6" customHeight="1" x14ac:dyDescent="0.2"/>
    <row r="474" ht="6" customHeight="1" x14ac:dyDescent="0.2"/>
    <row r="475" ht="6" customHeight="1" x14ac:dyDescent="0.2"/>
    <row r="476" ht="6" customHeight="1" x14ac:dyDescent="0.2"/>
    <row r="477" ht="6" customHeight="1" x14ac:dyDescent="0.2"/>
    <row r="478" ht="6" customHeight="1" x14ac:dyDescent="0.2"/>
    <row r="479" ht="6" customHeight="1" x14ac:dyDescent="0.2"/>
    <row r="480" ht="6" customHeight="1" x14ac:dyDescent="0.2"/>
    <row r="481" ht="6" customHeight="1" x14ac:dyDescent="0.2"/>
    <row r="482" ht="6" customHeight="1" x14ac:dyDescent="0.2"/>
    <row r="483" ht="6" customHeight="1" x14ac:dyDescent="0.2"/>
    <row r="484" ht="6" customHeight="1" x14ac:dyDescent="0.2"/>
    <row r="485" ht="6" customHeight="1" x14ac:dyDescent="0.2"/>
    <row r="486" ht="6" customHeight="1" x14ac:dyDescent="0.2"/>
    <row r="487" ht="6" customHeight="1" x14ac:dyDescent="0.2"/>
    <row r="488" ht="6" customHeight="1" x14ac:dyDescent="0.2"/>
    <row r="489" ht="6" customHeight="1" x14ac:dyDescent="0.2"/>
    <row r="490" ht="6" customHeight="1" x14ac:dyDescent="0.2"/>
    <row r="491" ht="6" customHeight="1" x14ac:dyDescent="0.2"/>
    <row r="492" ht="6" customHeight="1" x14ac:dyDescent="0.2"/>
    <row r="493" ht="6" customHeight="1" x14ac:dyDescent="0.2"/>
    <row r="494" ht="6" customHeight="1" x14ac:dyDescent="0.2"/>
    <row r="495" ht="6" customHeight="1" x14ac:dyDescent="0.2"/>
    <row r="496" ht="6" customHeight="1" x14ac:dyDescent="0.2"/>
    <row r="497" ht="6" customHeight="1" x14ac:dyDescent="0.2"/>
    <row r="498" ht="6" customHeight="1" x14ac:dyDescent="0.2"/>
    <row r="499" ht="6" customHeight="1" x14ac:dyDescent="0.2"/>
    <row r="500" ht="6" customHeight="1" x14ac:dyDescent="0.2"/>
    <row r="501" ht="6" customHeight="1" x14ac:dyDescent="0.2"/>
    <row r="502" ht="6" customHeight="1" x14ac:dyDescent="0.2"/>
    <row r="503" ht="6" customHeight="1" x14ac:dyDescent="0.2"/>
    <row r="504" ht="6" customHeight="1" x14ac:dyDescent="0.2"/>
    <row r="505" ht="6" customHeight="1" x14ac:dyDescent="0.2"/>
    <row r="506" ht="6" customHeight="1" x14ac:dyDescent="0.2"/>
    <row r="507" ht="6" customHeight="1" x14ac:dyDescent="0.2"/>
    <row r="508" ht="6" customHeight="1" x14ac:dyDescent="0.2"/>
    <row r="509" ht="6" customHeight="1" x14ac:dyDescent="0.2"/>
    <row r="510" ht="6" customHeight="1" x14ac:dyDescent="0.2"/>
    <row r="511" ht="6" customHeight="1" x14ac:dyDescent="0.2"/>
    <row r="512" ht="6" customHeight="1" x14ac:dyDescent="0.2"/>
    <row r="513" ht="6" customHeight="1" x14ac:dyDescent="0.2"/>
    <row r="514" ht="6" customHeight="1" x14ac:dyDescent="0.2"/>
    <row r="515" ht="6" customHeight="1" x14ac:dyDescent="0.2"/>
    <row r="516" ht="6" customHeight="1" x14ac:dyDescent="0.2"/>
    <row r="517" ht="6" customHeight="1" x14ac:dyDescent="0.2"/>
    <row r="518" ht="6" customHeight="1" x14ac:dyDescent="0.2"/>
    <row r="519" ht="6" customHeight="1" x14ac:dyDescent="0.2"/>
    <row r="520" ht="6" customHeight="1" x14ac:dyDescent="0.2"/>
    <row r="521" ht="6" customHeight="1" x14ac:dyDescent="0.2"/>
    <row r="522" ht="6" customHeight="1" x14ac:dyDescent="0.2"/>
    <row r="523" ht="6" customHeight="1" x14ac:dyDescent="0.2"/>
    <row r="524" ht="6" customHeight="1" x14ac:dyDescent="0.2"/>
    <row r="525" ht="6" customHeight="1" x14ac:dyDescent="0.2"/>
    <row r="526" ht="6" customHeight="1" x14ac:dyDescent="0.2"/>
    <row r="527" ht="6" customHeight="1" x14ac:dyDescent="0.2"/>
    <row r="528" ht="6" customHeight="1" x14ac:dyDescent="0.2"/>
    <row r="529" ht="6" customHeight="1" x14ac:dyDescent="0.2"/>
    <row r="530" ht="6" customHeight="1" x14ac:dyDescent="0.2"/>
    <row r="531" ht="6" customHeight="1" x14ac:dyDescent="0.2"/>
    <row r="532" ht="6" customHeight="1" x14ac:dyDescent="0.2"/>
    <row r="533" ht="6" customHeight="1" x14ac:dyDescent="0.2"/>
    <row r="534" ht="6" customHeight="1" x14ac:dyDescent="0.2"/>
    <row r="535" ht="6" customHeight="1" x14ac:dyDescent="0.2"/>
    <row r="536" ht="6" customHeight="1" x14ac:dyDescent="0.2"/>
    <row r="537" ht="6" customHeight="1" x14ac:dyDescent="0.2"/>
    <row r="538" ht="6" customHeight="1" x14ac:dyDescent="0.2"/>
    <row r="539" ht="6" customHeight="1" x14ac:dyDescent="0.2"/>
    <row r="540" ht="6" customHeight="1" x14ac:dyDescent="0.2"/>
    <row r="541" ht="6" customHeight="1" x14ac:dyDescent="0.2"/>
    <row r="542" ht="6" customHeight="1" x14ac:dyDescent="0.2"/>
    <row r="543" ht="6" customHeight="1" x14ac:dyDescent="0.2"/>
    <row r="544" ht="6" customHeight="1" x14ac:dyDescent="0.2"/>
    <row r="545" ht="6" customHeight="1" x14ac:dyDescent="0.2"/>
    <row r="546" ht="6" customHeight="1" x14ac:dyDescent="0.2"/>
    <row r="547" ht="6" customHeight="1" x14ac:dyDescent="0.2"/>
    <row r="548" ht="6" customHeight="1" x14ac:dyDescent="0.2"/>
    <row r="549" ht="6" customHeight="1" x14ac:dyDescent="0.2"/>
    <row r="550" ht="6" customHeight="1" x14ac:dyDescent="0.2"/>
    <row r="551" ht="6" customHeight="1" x14ac:dyDescent="0.2"/>
    <row r="552" ht="6" customHeight="1" x14ac:dyDescent="0.2"/>
    <row r="553" ht="6" customHeight="1" x14ac:dyDescent="0.2"/>
    <row r="554" ht="6" customHeight="1" x14ac:dyDescent="0.2"/>
    <row r="555" ht="6" customHeight="1" x14ac:dyDescent="0.2"/>
    <row r="556" ht="6" customHeight="1" x14ac:dyDescent="0.2"/>
    <row r="557" ht="6" customHeight="1" x14ac:dyDescent="0.2"/>
    <row r="558" ht="6" customHeight="1" x14ac:dyDescent="0.2"/>
    <row r="559" ht="6" customHeight="1" x14ac:dyDescent="0.2"/>
    <row r="560" ht="6" customHeight="1" x14ac:dyDescent="0.2"/>
    <row r="561" ht="6" customHeight="1" x14ac:dyDescent="0.2"/>
    <row r="562" ht="6" customHeight="1" x14ac:dyDescent="0.2"/>
    <row r="563" ht="6" customHeight="1" x14ac:dyDescent="0.2"/>
    <row r="564" ht="6" customHeight="1" x14ac:dyDescent="0.2"/>
    <row r="565" ht="6" customHeight="1" x14ac:dyDescent="0.2"/>
    <row r="566" ht="6" customHeight="1" x14ac:dyDescent="0.2"/>
    <row r="567" ht="6" customHeight="1" x14ac:dyDescent="0.2"/>
    <row r="568" ht="6" customHeight="1" x14ac:dyDescent="0.2"/>
    <row r="569" ht="6" customHeight="1" x14ac:dyDescent="0.2"/>
    <row r="570" ht="6" customHeight="1" x14ac:dyDescent="0.2"/>
    <row r="571" ht="6" customHeight="1" x14ac:dyDescent="0.2"/>
    <row r="572" ht="6" customHeight="1" x14ac:dyDescent="0.2"/>
    <row r="573" ht="6" customHeight="1" x14ac:dyDescent="0.2"/>
    <row r="574" ht="6" customHeight="1" x14ac:dyDescent="0.2"/>
    <row r="575" ht="6" customHeight="1" x14ac:dyDescent="0.2"/>
    <row r="576" ht="6" customHeight="1" x14ac:dyDescent="0.2"/>
    <row r="577" ht="6" customHeight="1" x14ac:dyDescent="0.2"/>
    <row r="578" ht="6" customHeight="1" x14ac:dyDescent="0.2"/>
    <row r="579" ht="6" customHeight="1" x14ac:dyDescent="0.2"/>
    <row r="580" ht="6" customHeight="1" x14ac:dyDescent="0.2"/>
    <row r="581" ht="6" customHeight="1" x14ac:dyDescent="0.2"/>
    <row r="582" ht="6" customHeight="1" x14ac:dyDescent="0.2"/>
    <row r="583" ht="6" customHeight="1" x14ac:dyDescent="0.2"/>
    <row r="584" ht="6" customHeight="1" x14ac:dyDescent="0.2"/>
    <row r="585" ht="6" customHeight="1" x14ac:dyDescent="0.2"/>
    <row r="586" ht="6" customHeight="1" x14ac:dyDescent="0.2"/>
    <row r="587" ht="6" customHeight="1" x14ac:dyDescent="0.2"/>
    <row r="588" ht="6" customHeight="1" x14ac:dyDescent="0.2"/>
    <row r="589" ht="6" customHeight="1" x14ac:dyDescent="0.2"/>
    <row r="590" ht="6" customHeight="1" x14ac:dyDescent="0.2"/>
    <row r="591" ht="6" customHeight="1" x14ac:dyDescent="0.2"/>
    <row r="592" ht="6" customHeight="1" x14ac:dyDescent="0.2"/>
    <row r="593" ht="6" customHeight="1" x14ac:dyDescent="0.2"/>
    <row r="594" ht="6" customHeight="1" x14ac:dyDescent="0.2"/>
    <row r="595" ht="6" customHeight="1" x14ac:dyDescent="0.2"/>
    <row r="596" ht="6" customHeight="1" x14ac:dyDescent="0.2"/>
    <row r="597" ht="6" customHeight="1" x14ac:dyDescent="0.2"/>
    <row r="598" ht="6" customHeight="1" x14ac:dyDescent="0.2"/>
    <row r="599" ht="6" customHeight="1" x14ac:dyDescent="0.2"/>
    <row r="600" ht="6" customHeight="1" x14ac:dyDescent="0.2"/>
    <row r="601" ht="6" customHeight="1" x14ac:dyDescent="0.2"/>
    <row r="602" ht="6" customHeight="1" x14ac:dyDescent="0.2"/>
    <row r="603" ht="6" customHeight="1" x14ac:dyDescent="0.2"/>
    <row r="604" ht="6" customHeight="1" x14ac:dyDescent="0.2"/>
    <row r="605" ht="6" customHeight="1" x14ac:dyDescent="0.2"/>
    <row r="606" ht="6" customHeight="1" x14ac:dyDescent="0.2"/>
    <row r="607" ht="6" customHeight="1" x14ac:dyDescent="0.2"/>
    <row r="608" ht="6" customHeight="1" x14ac:dyDescent="0.2"/>
    <row r="609" ht="6" customHeight="1" x14ac:dyDescent="0.2"/>
    <row r="610" ht="6" customHeight="1" x14ac:dyDescent="0.2"/>
    <row r="611" ht="6" customHeight="1" x14ac:dyDescent="0.2"/>
    <row r="612" ht="6" customHeight="1" x14ac:dyDescent="0.2"/>
    <row r="613" ht="6" customHeight="1" x14ac:dyDescent="0.2"/>
    <row r="614" ht="6" customHeight="1" x14ac:dyDescent="0.2"/>
    <row r="615" ht="6" customHeight="1" x14ac:dyDescent="0.2"/>
    <row r="616" ht="6" customHeight="1" x14ac:dyDescent="0.2"/>
    <row r="617" ht="6" customHeight="1" x14ac:dyDescent="0.2"/>
    <row r="618" ht="6" customHeight="1" x14ac:dyDescent="0.2"/>
    <row r="619" ht="6" customHeight="1" x14ac:dyDescent="0.2"/>
    <row r="620" ht="6" customHeight="1" x14ac:dyDescent="0.2"/>
    <row r="621" ht="6" customHeight="1" x14ac:dyDescent="0.2"/>
    <row r="622" ht="6" customHeight="1" x14ac:dyDescent="0.2"/>
    <row r="623" ht="6" customHeight="1" x14ac:dyDescent="0.2"/>
    <row r="624" ht="6" customHeight="1" x14ac:dyDescent="0.2"/>
    <row r="625" ht="6" customHeight="1" x14ac:dyDescent="0.2"/>
    <row r="626" ht="6" customHeight="1" x14ac:dyDescent="0.2"/>
    <row r="627" ht="6" customHeight="1" x14ac:dyDescent="0.2"/>
    <row r="628" ht="6" customHeight="1" x14ac:dyDescent="0.2"/>
    <row r="629" ht="6" customHeight="1" x14ac:dyDescent="0.2"/>
    <row r="630" ht="6" customHeight="1" x14ac:dyDescent="0.2"/>
    <row r="631" ht="6" customHeight="1" x14ac:dyDescent="0.2"/>
    <row r="632" ht="6" customHeight="1" x14ac:dyDescent="0.2"/>
    <row r="633" ht="6" customHeight="1" x14ac:dyDescent="0.2"/>
    <row r="634" ht="6" customHeight="1" x14ac:dyDescent="0.2"/>
    <row r="635" ht="6" customHeight="1" x14ac:dyDescent="0.2"/>
    <row r="636" ht="6" customHeight="1" x14ac:dyDescent="0.2"/>
    <row r="637" ht="6" customHeight="1" x14ac:dyDescent="0.2"/>
    <row r="638" ht="6" customHeight="1" x14ac:dyDescent="0.2"/>
    <row r="639" ht="6" customHeight="1" x14ac:dyDescent="0.2"/>
    <row r="640" ht="6" customHeight="1" x14ac:dyDescent="0.2"/>
    <row r="641" ht="6" customHeight="1" x14ac:dyDescent="0.2"/>
    <row r="642" ht="6" customHeight="1" x14ac:dyDescent="0.2"/>
    <row r="643" ht="6" customHeight="1" x14ac:dyDescent="0.2"/>
    <row r="644" ht="6" customHeight="1" x14ac:dyDescent="0.2"/>
    <row r="645" ht="6" customHeight="1" x14ac:dyDescent="0.2"/>
    <row r="646" ht="6" customHeight="1" x14ac:dyDescent="0.2"/>
    <row r="647" ht="6" customHeight="1" x14ac:dyDescent="0.2"/>
    <row r="648" ht="6" customHeight="1" x14ac:dyDescent="0.2"/>
    <row r="649" ht="6" customHeight="1" x14ac:dyDescent="0.2"/>
    <row r="650" ht="6" customHeight="1" x14ac:dyDescent="0.2"/>
    <row r="651" ht="6" customHeight="1" x14ac:dyDescent="0.2"/>
    <row r="652" ht="6" customHeight="1" x14ac:dyDescent="0.2"/>
    <row r="653" ht="6" customHeight="1" x14ac:dyDescent="0.2"/>
    <row r="654" ht="6" customHeight="1" x14ac:dyDescent="0.2"/>
    <row r="655" ht="6" customHeight="1" x14ac:dyDescent="0.2"/>
    <row r="656" ht="6" customHeight="1" x14ac:dyDescent="0.2"/>
    <row r="657" ht="6" customHeight="1" x14ac:dyDescent="0.2"/>
    <row r="658" ht="6" customHeight="1" x14ac:dyDescent="0.2"/>
    <row r="659" ht="6" customHeight="1" x14ac:dyDescent="0.2"/>
    <row r="660" ht="6" customHeight="1" x14ac:dyDescent="0.2"/>
    <row r="661" ht="6" customHeight="1" x14ac:dyDescent="0.2"/>
    <row r="662" ht="6" customHeight="1" x14ac:dyDescent="0.2"/>
    <row r="663" ht="6" customHeight="1" x14ac:dyDescent="0.2"/>
    <row r="664" ht="6" customHeight="1" x14ac:dyDescent="0.2"/>
    <row r="665" ht="6" customHeight="1" x14ac:dyDescent="0.2"/>
    <row r="666" ht="6" customHeight="1" x14ac:dyDescent="0.2"/>
    <row r="667" ht="6" customHeight="1" x14ac:dyDescent="0.2"/>
    <row r="668" ht="6" customHeight="1" x14ac:dyDescent="0.2"/>
    <row r="669" ht="6" customHeight="1" x14ac:dyDescent="0.2"/>
    <row r="670" ht="6" customHeight="1" x14ac:dyDescent="0.2"/>
    <row r="671" ht="6" customHeight="1" x14ac:dyDescent="0.2"/>
    <row r="672" ht="6" customHeight="1" x14ac:dyDescent="0.2"/>
    <row r="673" ht="6" customHeight="1" x14ac:dyDescent="0.2"/>
    <row r="674" ht="6" customHeight="1" x14ac:dyDescent="0.2"/>
    <row r="675" ht="6" customHeight="1" x14ac:dyDescent="0.2"/>
    <row r="676" ht="6" customHeight="1" x14ac:dyDescent="0.2"/>
    <row r="677" ht="6" customHeight="1" x14ac:dyDescent="0.2"/>
    <row r="678" ht="6" customHeight="1" x14ac:dyDescent="0.2"/>
    <row r="679" ht="6" customHeight="1" x14ac:dyDescent="0.2"/>
    <row r="680" ht="6" customHeight="1" x14ac:dyDescent="0.2"/>
    <row r="681" ht="6" customHeight="1" x14ac:dyDescent="0.2"/>
    <row r="682" ht="6" customHeight="1" x14ac:dyDescent="0.2"/>
    <row r="683" ht="6" customHeight="1" x14ac:dyDescent="0.2"/>
    <row r="684" ht="6" customHeight="1" x14ac:dyDescent="0.2"/>
    <row r="685" ht="6" customHeight="1" x14ac:dyDescent="0.2"/>
    <row r="686" ht="6" customHeight="1" x14ac:dyDescent="0.2"/>
    <row r="687" ht="6" customHeight="1" x14ac:dyDescent="0.2"/>
    <row r="688" ht="6" customHeight="1" x14ac:dyDescent="0.2"/>
    <row r="689" ht="6" customHeight="1" x14ac:dyDescent="0.2"/>
    <row r="690" ht="6" customHeight="1" x14ac:dyDescent="0.2"/>
    <row r="691" ht="6" customHeight="1" x14ac:dyDescent="0.2"/>
    <row r="692" ht="6" customHeight="1" x14ac:dyDescent="0.2"/>
    <row r="693" ht="6" customHeight="1" x14ac:dyDescent="0.2"/>
    <row r="694" ht="6" customHeight="1" x14ac:dyDescent="0.2"/>
    <row r="695" ht="6" customHeight="1" x14ac:dyDescent="0.2"/>
    <row r="696" ht="6" customHeight="1" x14ac:dyDescent="0.2"/>
    <row r="697" ht="6" customHeight="1" x14ac:dyDescent="0.2"/>
    <row r="698" ht="6" customHeight="1" x14ac:dyDescent="0.2"/>
    <row r="699" ht="6" customHeight="1" x14ac:dyDescent="0.2"/>
    <row r="700" ht="6" customHeight="1" x14ac:dyDescent="0.2"/>
    <row r="701" ht="6" customHeight="1" x14ac:dyDescent="0.2"/>
    <row r="702" ht="6" customHeight="1" x14ac:dyDescent="0.2"/>
    <row r="703" ht="6" customHeight="1" x14ac:dyDescent="0.2"/>
    <row r="704" ht="6" customHeight="1" x14ac:dyDescent="0.2"/>
    <row r="705" ht="6" customHeight="1" x14ac:dyDescent="0.2"/>
    <row r="706" ht="6" customHeight="1" x14ac:dyDescent="0.2"/>
    <row r="707" ht="6" customHeight="1" x14ac:dyDescent="0.2"/>
    <row r="708" ht="6" customHeight="1" x14ac:dyDescent="0.2"/>
    <row r="709" ht="6" customHeight="1" x14ac:dyDescent="0.2"/>
    <row r="710" ht="6" customHeight="1" x14ac:dyDescent="0.2"/>
    <row r="711" ht="6" customHeight="1" x14ac:dyDescent="0.2"/>
    <row r="712" ht="6" customHeight="1" x14ac:dyDescent="0.2"/>
    <row r="713" ht="6" customHeight="1" x14ac:dyDescent="0.2"/>
    <row r="714" ht="6" customHeight="1" x14ac:dyDescent="0.2"/>
    <row r="715" ht="6" customHeight="1" x14ac:dyDescent="0.2"/>
    <row r="716" ht="6" customHeight="1" x14ac:dyDescent="0.2"/>
    <row r="717" ht="6" customHeight="1" x14ac:dyDescent="0.2"/>
    <row r="718" ht="6" customHeight="1" x14ac:dyDescent="0.2"/>
    <row r="719" ht="6" customHeight="1" x14ac:dyDescent="0.2"/>
    <row r="720" ht="6" customHeight="1" x14ac:dyDescent="0.2"/>
    <row r="721" ht="6" customHeight="1" x14ac:dyDescent="0.2"/>
    <row r="722" ht="6" customHeight="1" x14ac:dyDescent="0.2"/>
    <row r="723" ht="6" customHeight="1" x14ac:dyDescent="0.2"/>
    <row r="724" ht="6" customHeight="1" x14ac:dyDescent="0.2"/>
    <row r="725" ht="6" customHeight="1" x14ac:dyDescent="0.2"/>
    <row r="726" ht="6" customHeight="1" x14ac:dyDescent="0.2"/>
    <row r="727" ht="6" customHeight="1" x14ac:dyDescent="0.2"/>
    <row r="728" ht="6" customHeight="1" x14ac:dyDescent="0.2"/>
    <row r="729" ht="6" customHeight="1" x14ac:dyDescent="0.2"/>
    <row r="730" ht="6" customHeight="1" x14ac:dyDescent="0.2"/>
    <row r="731" ht="6" customHeight="1" x14ac:dyDescent="0.2"/>
    <row r="732" ht="6" customHeight="1" x14ac:dyDescent="0.2"/>
    <row r="733" ht="6" customHeight="1" x14ac:dyDescent="0.2"/>
    <row r="734" ht="6" customHeight="1" x14ac:dyDescent="0.2"/>
    <row r="735" ht="6" customHeight="1" x14ac:dyDescent="0.2"/>
    <row r="736" ht="6" customHeight="1" x14ac:dyDescent="0.2"/>
    <row r="737" ht="6" customHeight="1" x14ac:dyDescent="0.2"/>
    <row r="738" ht="6" customHeight="1" x14ac:dyDescent="0.2"/>
    <row r="739" ht="6" customHeight="1" x14ac:dyDescent="0.2"/>
    <row r="740" ht="6" customHeight="1" x14ac:dyDescent="0.2"/>
    <row r="741" ht="6" customHeight="1" x14ac:dyDescent="0.2"/>
    <row r="742" ht="6" customHeight="1" x14ac:dyDescent="0.2"/>
    <row r="743" ht="6" customHeight="1" x14ac:dyDescent="0.2"/>
    <row r="744" ht="6" customHeight="1" x14ac:dyDescent="0.2"/>
    <row r="745" ht="6" customHeight="1" x14ac:dyDescent="0.2"/>
    <row r="746" ht="6" customHeight="1" x14ac:dyDescent="0.2"/>
    <row r="747" ht="6" customHeight="1" x14ac:dyDescent="0.2"/>
    <row r="748" ht="6" customHeight="1" x14ac:dyDescent="0.2"/>
    <row r="749" ht="6" customHeight="1" x14ac:dyDescent="0.2"/>
    <row r="750" ht="6" customHeight="1" x14ac:dyDescent="0.2"/>
    <row r="751" ht="6" customHeight="1" x14ac:dyDescent="0.2"/>
    <row r="752" ht="6" customHeight="1" x14ac:dyDescent="0.2"/>
    <row r="753" ht="6" customHeight="1" x14ac:dyDescent="0.2"/>
    <row r="754" ht="6" customHeight="1" x14ac:dyDescent="0.2"/>
    <row r="755" ht="6" customHeight="1" x14ac:dyDescent="0.2"/>
    <row r="756" ht="6" customHeight="1" x14ac:dyDescent="0.2"/>
    <row r="757" ht="6" customHeight="1" x14ac:dyDescent="0.2"/>
    <row r="758" ht="6" customHeight="1" x14ac:dyDescent="0.2"/>
    <row r="759" ht="6" customHeight="1" x14ac:dyDescent="0.2"/>
    <row r="760" ht="6" customHeight="1" x14ac:dyDescent="0.2"/>
    <row r="761" ht="6" customHeight="1" x14ac:dyDescent="0.2"/>
    <row r="762" ht="6" customHeight="1" x14ac:dyDescent="0.2"/>
    <row r="763" ht="6" customHeight="1" x14ac:dyDescent="0.2"/>
    <row r="764" ht="6" customHeight="1" x14ac:dyDescent="0.2"/>
    <row r="765" ht="6" customHeight="1" x14ac:dyDescent="0.2"/>
    <row r="766" ht="6" customHeight="1" x14ac:dyDescent="0.2"/>
    <row r="767" ht="6" customHeight="1" x14ac:dyDescent="0.2"/>
    <row r="768" ht="6" customHeight="1" x14ac:dyDescent="0.2"/>
    <row r="769" ht="6" customHeight="1" x14ac:dyDescent="0.2"/>
    <row r="770" ht="6" customHeight="1" x14ac:dyDescent="0.2"/>
    <row r="771" ht="6" customHeight="1" x14ac:dyDescent="0.2"/>
    <row r="772" ht="6" customHeight="1" x14ac:dyDescent="0.2"/>
    <row r="773" ht="6" customHeight="1" x14ac:dyDescent="0.2"/>
    <row r="774" ht="6" customHeight="1" x14ac:dyDescent="0.2"/>
    <row r="775" ht="6" customHeight="1" x14ac:dyDescent="0.2"/>
    <row r="776" ht="6" customHeight="1" x14ac:dyDescent="0.2"/>
    <row r="777" ht="6" customHeight="1" x14ac:dyDescent="0.2"/>
    <row r="778" ht="6" customHeight="1" x14ac:dyDescent="0.2"/>
    <row r="779" ht="6" customHeight="1" x14ac:dyDescent="0.2"/>
    <row r="780" ht="6" customHeight="1" x14ac:dyDescent="0.2"/>
    <row r="781" ht="6" customHeight="1" x14ac:dyDescent="0.2"/>
    <row r="782" ht="6" customHeight="1" x14ac:dyDescent="0.2"/>
    <row r="783" ht="6" customHeight="1" x14ac:dyDescent="0.2"/>
    <row r="784" ht="6" customHeight="1" x14ac:dyDescent="0.2"/>
    <row r="785" ht="6" customHeight="1" x14ac:dyDescent="0.2"/>
    <row r="786" ht="6" customHeight="1" x14ac:dyDescent="0.2"/>
    <row r="787" ht="6" customHeight="1" x14ac:dyDescent="0.2"/>
    <row r="788" ht="6" customHeight="1" x14ac:dyDescent="0.2"/>
    <row r="789" ht="6" customHeight="1" x14ac:dyDescent="0.2"/>
    <row r="790" ht="6" customHeight="1" x14ac:dyDescent="0.2"/>
    <row r="791" ht="6" customHeight="1" x14ac:dyDescent="0.2"/>
    <row r="792" ht="6" customHeight="1" x14ac:dyDescent="0.2"/>
    <row r="793" ht="6" customHeight="1" x14ac:dyDescent="0.2"/>
    <row r="794" ht="6" customHeight="1" x14ac:dyDescent="0.2"/>
    <row r="795" ht="6" customHeight="1" x14ac:dyDescent="0.2"/>
    <row r="796" ht="6" customHeight="1" x14ac:dyDescent="0.2"/>
    <row r="797" ht="6" customHeight="1" x14ac:dyDescent="0.2"/>
    <row r="798" ht="6" customHeight="1" x14ac:dyDescent="0.2"/>
    <row r="799" ht="6" customHeight="1" x14ac:dyDescent="0.2"/>
    <row r="800" ht="6" customHeight="1" x14ac:dyDescent="0.2"/>
    <row r="801" ht="6" customHeight="1" x14ac:dyDescent="0.2"/>
    <row r="802" ht="6" customHeight="1" x14ac:dyDescent="0.2"/>
    <row r="803" ht="6" customHeight="1" x14ac:dyDescent="0.2"/>
    <row r="804" ht="6" customHeight="1" x14ac:dyDescent="0.2"/>
    <row r="805" ht="6" customHeight="1" x14ac:dyDescent="0.2"/>
    <row r="806" ht="6" customHeight="1" x14ac:dyDescent="0.2"/>
    <row r="807" ht="6" customHeight="1" x14ac:dyDescent="0.2"/>
    <row r="808" ht="6" customHeight="1" x14ac:dyDescent="0.2"/>
    <row r="809" ht="6" customHeight="1" x14ac:dyDescent="0.2"/>
    <row r="810" ht="6" customHeight="1" x14ac:dyDescent="0.2"/>
    <row r="811" ht="6" customHeight="1" x14ac:dyDescent="0.2"/>
    <row r="812" ht="6" customHeight="1" x14ac:dyDescent="0.2"/>
    <row r="813" ht="6" customHeight="1" x14ac:dyDescent="0.2"/>
    <row r="814" ht="6" customHeight="1" x14ac:dyDescent="0.2"/>
    <row r="815" ht="6" customHeight="1" x14ac:dyDescent="0.2"/>
    <row r="816" ht="6" customHeight="1" x14ac:dyDescent="0.2"/>
    <row r="817" ht="6" customHeight="1" x14ac:dyDescent="0.2"/>
    <row r="818" ht="6" customHeight="1" x14ac:dyDescent="0.2"/>
    <row r="819" ht="6" customHeight="1" x14ac:dyDescent="0.2"/>
    <row r="820" ht="6" customHeight="1" x14ac:dyDescent="0.2"/>
    <row r="821" ht="6" customHeight="1" x14ac:dyDescent="0.2"/>
    <row r="822" ht="6" customHeight="1" x14ac:dyDescent="0.2"/>
    <row r="823" ht="6" customHeight="1" x14ac:dyDescent="0.2"/>
    <row r="824" ht="6" customHeight="1" x14ac:dyDescent="0.2"/>
    <row r="825" ht="6" customHeight="1" x14ac:dyDescent="0.2"/>
    <row r="826" ht="6" customHeight="1" x14ac:dyDescent="0.2"/>
    <row r="827" ht="6" customHeight="1" x14ac:dyDescent="0.2"/>
    <row r="828" ht="6" customHeight="1" x14ac:dyDescent="0.2"/>
    <row r="829" ht="6" customHeight="1" x14ac:dyDescent="0.2"/>
    <row r="830" ht="6" customHeight="1" x14ac:dyDescent="0.2"/>
    <row r="831" ht="6" customHeight="1" x14ac:dyDescent="0.2"/>
    <row r="832" ht="6" customHeight="1" x14ac:dyDescent="0.2"/>
    <row r="833" ht="6" customHeight="1" x14ac:dyDescent="0.2"/>
    <row r="834" ht="6" customHeight="1" x14ac:dyDescent="0.2"/>
    <row r="835" ht="6" customHeight="1" x14ac:dyDescent="0.2"/>
    <row r="836" ht="6" customHeight="1" x14ac:dyDescent="0.2"/>
    <row r="837" ht="6" customHeight="1" x14ac:dyDescent="0.2"/>
    <row r="838" ht="6" customHeight="1" x14ac:dyDescent="0.2"/>
    <row r="839" ht="6" customHeight="1" x14ac:dyDescent="0.2"/>
    <row r="840" ht="6" customHeight="1" x14ac:dyDescent="0.2"/>
    <row r="841" ht="6" customHeight="1" x14ac:dyDescent="0.2"/>
    <row r="842" ht="6" customHeight="1" x14ac:dyDescent="0.2"/>
    <row r="843" ht="6" customHeight="1" x14ac:dyDescent="0.2"/>
    <row r="844" ht="6" customHeight="1" x14ac:dyDescent="0.2"/>
    <row r="845" ht="6" customHeight="1" x14ac:dyDescent="0.2"/>
    <row r="846" ht="6" customHeight="1" x14ac:dyDescent="0.2"/>
    <row r="847" ht="6" customHeight="1" x14ac:dyDescent="0.2"/>
    <row r="848" ht="6" customHeight="1" x14ac:dyDescent="0.2"/>
    <row r="849" ht="6" customHeight="1" x14ac:dyDescent="0.2"/>
    <row r="850" ht="6" customHeight="1" x14ac:dyDescent="0.2"/>
    <row r="851" ht="6" customHeight="1" x14ac:dyDescent="0.2"/>
    <row r="852" ht="6" customHeight="1" x14ac:dyDescent="0.2"/>
    <row r="853" ht="6" customHeight="1" x14ac:dyDescent="0.2"/>
    <row r="854" ht="6" customHeight="1" x14ac:dyDescent="0.2"/>
    <row r="855" ht="6" customHeight="1" x14ac:dyDescent="0.2"/>
    <row r="856" ht="6" customHeight="1" x14ac:dyDescent="0.2"/>
    <row r="857" ht="6" customHeight="1" x14ac:dyDescent="0.2"/>
    <row r="858" ht="6" customHeight="1" x14ac:dyDescent="0.2"/>
    <row r="859" ht="6" customHeight="1" x14ac:dyDescent="0.2"/>
    <row r="860" ht="6" customHeight="1" x14ac:dyDescent="0.2"/>
    <row r="861" ht="6" customHeight="1" x14ac:dyDescent="0.2"/>
    <row r="862" ht="6" customHeight="1" x14ac:dyDescent="0.2"/>
    <row r="863" ht="6" customHeight="1" x14ac:dyDescent="0.2"/>
    <row r="864" ht="6" customHeight="1" x14ac:dyDescent="0.2"/>
    <row r="865" ht="6" customHeight="1" x14ac:dyDescent="0.2"/>
    <row r="866" ht="6" customHeight="1" x14ac:dyDescent="0.2"/>
    <row r="867" ht="6" customHeight="1" x14ac:dyDescent="0.2"/>
    <row r="868" ht="6" customHeight="1" x14ac:dyDescent="0.2"/>
    <row r="869" ht="6" customHeight="1" x14ac:dyDescent="0.2"/>
    <row r="870" ht="6" customHeight="1" x14ac:dyDescent="0.2"/>
    <row r="871" ht="6" customHeight="1" x14ac:dyDescent="0.2"/>
    <row r="872" ht="6" customHeight="1" x14ac:dyDescent="0.2"/>
    <row r="873" ht="6" customHeight="1" x14ac:dyDescent="0.2"/>
    <row r="874" ht="6" customHeight="1" x14ac:dyDescent="0.2"/>
    <row r="875" ht="6" customHeight="1" x14ac:dyDescent="0.2"/>
    <row r="876" ht="6" customHeight="1" x14ac:dyDescent="0.2"/>
    <row r="877" ht="6" customHeight="1" x14ac:dyDescent="0.2"/>
    <row r="878" ht="6" customHeight="1" x14ac:dyDescent="0.2"/>
    <row r="879" ht="6" customHeight="1" x14ac:dyDescent="0.2"/>
    <row r="880" ht="6" customHeight="1" x14ac:dyDescent="0.2"/>
    <row r="881" ht="6" customHeight="1" x14ac:dyDescent="0.2"/>
    <row r="882" ht="6" customHeight="1" x14ac:dyDescent="0.2"/>
    <row r="883" ht="6" customHeight="1" x14ac:dyDescent="0.2"/>
    <row r="884" ht="6" customHeight="1" x14ac:dyDescent="0.2"/>
    <row r="885" ht="6" customHeight="1" x14ac:dyDescent="0.2"/>
    <row r="886" ht="6" customHeight="1" x14ac:dyDescent="0.2"/>
    <row r="887" ht="6" customHeight="1" x14ac:dyDescent="0.2"/>
    <row r="888" ht="6" customHeight="1" x14ac:dyDescent="0.2"/>
    <row r="889" ht="6" customHeight="1" x14ac:dyDescent="0.2"/>
    <row r="890" ht="6" customHeight="1" x14ac:dyDescent="0.2"/>
    <row r="891" ht="6" customHeight="1" x14ac:dyDescent="0.2"/>
    <row r="892" ht="6" customHeight="1" x14ac:dyDescent="0.2"/>
    <row r="893" ht="6" customHeight="1" x14ac:dyDescent="0.2"/>
    <row r="894" ht="6" customHeight="1" x14ac:dyDescent="0.2"/>
    <row r="895" ht="6" customHeight="1" x14ac:dyDescent="0.2"/>
    <row r="896" ht="6" customHeight="1" x14ac:dyDescent="0.2"/>
    <row r="897" ht="6" customHeight="1" x14ac:dyDescent="0.2"/>
    <row r="898" ht="6" customHeight="1" x14ac:dyDescent="0.2"/>
    <row r="899" ht="6" customHeight="1" x14ac:dyDescent="0.2"/>
    <row r="900" ht="6" customHeight="1" x14ac:dyDescent="0.2"/>
    <row r="901" ht="6" customHeight="1" x14ac:dyDescent="0.2"/>
    <row r="902" ht="6" customHeight="1" x14ac:dyDescent="0.2"/>
    <row r="903" ht="6" customHeight="1" x14ac:dyDescent="0.2"/>
    <row r="904" ht="6" customHeight="1" x14ac:dyDescent="0.2"/>
    <row r="905" ht="6" customHeight="1" x14ac:dyDescent="0.2"/>
    <row r="906" ht="6" customHeight="1" x14ac:dyDescent="0.2"/>
    <row r="907" ht="6" customHeight="1" x14ac:dyDescent="0.2"/>
    <row r="908" ht="6" customHeight="1" x14ac:dyDescent="0.2"/>
    <row r="909" ht="6" customHeight="1" x14ac:dyDescent="0.2"/>
    <row r="910" ht="6" customHeight="1" x14ac:dyDescent="0.2"/>
    <row r="911" ht="6" customHeight="1" x14ac:dyDescent="0.2"/>
    <row r="912" ht="6" customHeight="1" x14ac:dyDescent="0.2"/>
    <row r="913" ht="6" customHeight="1" x14ac:dyDescent="0.2"/>
    <row r="914" ht="6" customHeight="1" x14ac:dyDescent="0.2"/>
    <row r="915" ht="6" customHeight="1" x14ac:dyDescent="0.2"/>
    <row r="916" ht="6" customHeight="1" x14ac:dyDescent="0.2"/>
    <row r="917" ht="6" customHeight="1" x14ac:dyDescent="0.2"/>
    <row r="918" ht="6" customHeight="1" x14ac:dyDescent="0.2"/>
    <row r="919" ht="6" customHeight="1" x14ac:dyDescent="0.2"/>
    <row r="920" ht="6" customHeight="1" x14ac:dyDescent="0.2"/>
    <row r="921" ht="6" customHeight="1" x14ac:dyDescent="0.2"/>
    <row r="922" ht="6" customHeight="1" x14ac:dyDescent="0.2"/>
    <row r="923" ht="6" customHeight="1" x14ac:dyDescent="0.2"/>
    <row r="924" ht="6" customHeight="1" x14ac:dyDescent="0.2"/>
    <row r="925" ht="6" customHeight="1" x14ac:dyDescent="0.2"/>
    <row r="926" ht="6" customHeight="1" x14ac:dyDescent="0.2"/>
    <row r="927" ht="6" customHeight="1" x14ac:dyDescent="0.2"/>
    <row r="928" ht="6" customHeight="1" x14ac:dyDescent="0.2"/>
    <row r="929" ht="6" customHeight="1" x14ac:dyDescent="0.2"/>
    <row r="930" ht="6" customHeight="1" x14ac:dyDescent="0.2"/>
    <row r="931" ht="6" customHeight="1" x14ac:dyDescent="0.2"/>
    <row r="932" ht="6" customHeight="1" x14ac:dyDescent="0.2"/>
    <row r="933" ht="6" customHeight="1" x14ac:dyDescent="0.2"/>
    <row r="934" ht="6" customHeight="1" x14ac:dyDescent="0.2"/>
    <row r="935" ht="6" customHeight="1" x14ac:dyDescent="0.2"/>
    <row r="936" ht="6" customHeight="1" x14ac:dyDescent="0.2"/>
    <row r="937" ht="6" customHeight="1" x14ac:dyDescent="0.2"/>
    <row r="938" ht="6" customHeight="1" x14ac:dyDescent="0.2"/>
    <row r="939" ht="6" customHeight="1" x14ac:dyDescent="0.2"/>
    <row r="940" ht="6" customHeight="1" x14ac:dyDescent="0.2"/>
    <row r="941" ht="6" customHeight="1" x14ac:dyDescent="0.2"/>
    <row r="942" ht="6" customHeight="1" x14ac:dyDescent="0.2"/>
    <row r="943" ht="6" customHeight="1" x14ac:dyDescent="0.2"/>
    <row r="944" ht="6" customHeight="1" x14ac:dyDescent="0.2"/>
    <row r="945" ht="6" customHeight="1" x14ac:dyDescent="0.2"/>
    <row r="946" ht="6" customHeight="1" x14ac:dyDescent="0.2"/>
    <row r="947" ht="6" customHeight="1" x14ac:dyDescent="0.2"/>
    <row r="948" ht="6" customHeight="1" x14ac:dyDescent="0.2"/>
    <row r="949" ht="6" customHeight="1" x14ac:dyDescent="0.2"/>
    <row r="950" ht="6" customHeight="1" x14ac:dyDescent="0.2"/>
    <row r="951" ht="6" customHeight="1" x14ac:dyDescent="0.2"/>
    <row r="952" ht="6" customHeight="1" x14ac:dyDescent="0.2"/>
    <row r="953" ht="6" customHeight="1" x14ac:dyDescent="0.2"/>
    <row r="954" ht="6" customHeight="1" x14ac:dyDescent="0.2"/>
    <row r="955" ht="6" customHeight="1" x14ac:dyDescent="0.2"/>
    <row r="956" ht="6" customHeight="1" x14ac:dyDescent="0.2"/>
    <row r="957" ht="6" customHeight="1" x14ac:dyDescent="0.2"/>
    <row r="958" ht="6" customHeight="1" x14ac:dyDescent="0.2"/>
    <row r="959" ht="6" customHeight="1" x14ac:dyDescent="0.2"/>
    <row r="960" ht="6" customHeight="1" x14ac:dyDescent="0.2"/>
    <row r="961" ht="6" customHeight="1" x14ac:dyDescent="0.2"/>
    <row r="962" ht="6" customHeight="1" x14ac:dyDescent="0.2"/>
    <row r="963" ht="6" customHeight="1" x14ac:dyDescent="0.2"/>
    <row r="964" ht="6" customHeight="1" x14ac:dyDescent="0.2"/>
    <row r="965" ht="6" customHeight="1" x14ac:dyDescent="0.2"/>
    <row r="966" ht="6" customHeight="1" x14ac:dyDescent="0.2"/>
    <row r="967" ht="6" customHeight="1" x14ac:dyDescent="0.2"/>
    <row r="968" ht="6" customHeight="1" x14ac:dyDescent="0.2"/>
    <row r="969" ht="6" customHeight="1" x14ac:dyDescent="0.2"/>
    <row r="970" ht="6" customHeight="1" x14ac:dyDescent="0.2"/>
    <row r="971" ht="6" customHeight="1" x14ac:dyDescent="0.2"/>
    <row r="972" ht="6" customHeight="1" x14ac:dyDescent="0.2"/>
    <row r="973" ht="6" customHeight="1" x14ac:dyDescent="0.2"/>
    <row r="974" ht="6" customHeight="1" x14ac:dyDescent="0.2"/>
    <row r="975" ht="6" customHeight="1" x14ac:dyDescent="0.2"/>
    <row r="976" ht="6" customHeight="1" x14ac:dyDescent="0.2"/>
    <row r="977" ht="6" customHeight="1" x14ac:dyDescent="0.2"/>
    <row r="978" ht="6" customHeight="1" x14ac:dyDescent="0.2"/>
    <row r="979" ht="6" customHeight="1" x14ac:dyDescent="0.2"/>
    <row r="980" ht="6" customHeight="1" x14ac:dyDescent="0.2"/>
    <row r="981" ht="6" customHeight="1" x14ac:dyDescent="0.2"/>
    <row r="982" ht="6" customHeight="1" x14ac:dyDescent="0.2"/>
    <row r="983" ht="6" customHeight="1" x14ac:dyDescent="0.2"/>
    <row r="984" ht="6" customHeight="1" x14ac:dyDescent="0.2"/>
    <row r="985" ht="6" customHeight="1" x14ac:dyDescent="0.2"/>
    <row r="986" ht="6" customHeight="1" x14ac:dyDescent="0.2"/>
    <row r="987" ht="6" customHeight="1" x14ac:dyDescent="0.2"/>
    <row r="988" ht="6" customHeight="1" x14ac:dyDescent="0.2"/>
    <row r="989" ht="6" customHeight="1" x14ac:dyDescent="0.2"/>
    <row r="990" ht="6" customHeight="1" x14ac:dyDescent="0.2"/>
    <row r="991" ht="6" customHeight="1" x14ac:dyDescent="0.2"/>
    <row r="992" ht="6" customHeight="1" x14ac:dyDescent="0.2"/>
    <row r="993" ht="6" customHeight="1" x14ac:dyDescent="0.2"/>
    <row r="994" ht="6" customHeight="1" x14ac:dyDescent="0.2"/>
    <row r="995" ht="6" customHeight="1" x14ac:dyDescent="0.2"/>
    <row r="996" ht="6" customHeight="1" x14ac:dyDescent="0.2"/>
    <row r="997" ht="6" customHeight="1" x14ac:dyDescent="0.2"/>
    <row r="998" ht="6" customHeight="1" x14ac:dyDescent="0.2"/>
    <row r="999" ht="6" customHeight="1" x14ac:dyDescent="0.2"/>
    <row r="1000" ht="6" customHeight="1" x14ac:dyDescent="0.2"/>
    <row r="1001" ht="6" customHeight="1" x14ac:dyDescent="0.2"/>
    <row r="1002" ht="6" customHeight="1" x14ac:dyDescent="0.2"/>
    <row r="1003" ht="6" customHeight="1" x14ac:dyDescent="0.2"/>
  </sheetData>
  <mergeCells count="12">
    <mergeCell ref="B1:D1"/>
    <mergeCell ref="D2:I2"/>
    <mergeCell ref="B32:E32"/>
    <mergeCell ref="G32:I32"/>
    <mergeCell ref="B33:E33"/>
    <mergeCell ref="G33:I33"/>
    <mergeCell ref="B34:E34"/>
    <mergeCell ref="B35:E35"/>
    <mergeCell ref="B36:E36"/>
    <mergeCell ref="G35:I35"/>
    <mergeCell ref="G36:I36"/>
    <mergeCell ref="G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4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1"/>
      <c r="B1" s="123" t="s">
        <v>0</v>
      </c>
      <c r="C1" s="124"/>
      <c r="D1" s="124"/>
      <c r="E1" s="2"/>
      <c r="F1" s="2"/>
      <c r="G1" s="2"/>
      <c r="H1" s="2"/>
      <c r="I1" s="2"/>
    </row>
    <row r="2" spans="1:9" ht="6" customHeight="1" x14ac:dyDescent="0.2">
      <c r="A2" s="3"/>
      <c r="B2" s="4" t="s">
        <v>1</v>
      </c>
      <c r="C2" s="5">
        <v>45313</v>
      </c>
      <c r="D2" s="125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45313</v>
      </c>
      <c r="D3" s="8">
        <f>C2+1</f>
        <v>45314</v>
      </c>
      <c r="E3" s="8">
        <f>C2+2</f>
        <v>45315</v>
      </c>
      <c r="F3" s="8">
        <f>C2+3</f>
        <v>45316</v>
      </c>
      <c r="G3" s="8">
        <f>C2+4</f>
        <v>45317</v>
      </c>
      <c r="H3" s="8">
        <f>C2+5</f>
        <v>45318</v>
      </c>
      <c r="I3" s="8">
        <f>C2+6</f>
        <v>45319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33" t="s">
        <v>34</v>
      </c>
      <c r="G6" s="19"/>
      <c r="H6" s="19"/>
      <c r="I6" s="19"/>
    </row>
    <row r="7" spans="1:9" ht="22.5" customHeight="1" x14ac:dyDescent="0.25">
      <c r="A7" s="12"/>
      <c r="B7" s="13">
        <v>0.39583333333333331</v>
      </c>
      <c r="C7" s="37" t="s">
        <v>35</v>
      </c>
      <c r="D7" s="45" t="s">
        <v>36</v>
      </c>
      <c r="E7" s="16"/>
      <c r="F7" s="45" t="s">
        <v>36</v>
      </c>
      <c r="G7" s="22"/>
      <c r="H7" s="22"/>
      <c r="I7" s="22"/>
    </row>
    <row r="8" spans="1:9" ht="22.5" customHeight="1" x14ac:dyDescent="0.3">
      <c r="A8" s="12"/>
      <c r="B8" s="17">
        <v>0.41666666666666669</v>
      </c>
      <c r="C8" s="52" t="s">
        <v>37</v>
      </c>
      <c r="D8" s="53" t="s">
        <v>38</v>
      </c>
      <c r="E8" s="20"/>
      <c r="F8" s="54" t="s">
        <v>39</v>
      </c>
      <c r="G8" s="20"/>
      <c r="H8" s="20"/>
      <c r="I8" s="20"/>
    </row>
    <row r="9" spans="1:9" ht="22.5" customHeight="1" x14ac:dyDescent="0.2">
      <c r="A9" s="12"/>
      <c r="B9" s="13"/>
      <c r="E9" s="24"/>
      <c r="F9" s="23" t="s">
        <v>23</v>
      </c>
      <c r="G9" s="24"/>
      <c r="H9" s="24"/>
      <c r="I9" s="24"/>
    </row>
    <row r="10" spans="1:9" ht="22.5" customHeight="1" x14ac:dyDescent="0.3">
      <c r="A10" s="12"/>
      <c r="B10" s="13">
        <v>0.4375</v>
      </c>
      <c r="E10" s="24"/>
      <c r="F10" s="53" t="s">
        <v>38</v>
      </c>
      <c r="G10" s="24"/>
      <c r="H10" s="24"/>
      <c r="I10" s="24"/>
    </row>
    <row r="11" spans="1:9" ht="22.5" customHeight="1" x14ac:dyDescent="0.35">
      <c r="A11" s="12"/>
      <c r="B11" s="17">
        <v>0.45833333333333331</v>
      </c>
      <c r="C11" s="20"/>
      <c r="D11" s="20"/>
      <c r="E11" s="55" t="s">
        <v>40</v>
      </c>
      <c r="F11" s="20"/>
      <c r="G11" s="56" t="s">
        <v>41</v>
      </c>
      <c r="H11" s="20"/>
      <c r="I11" s="20"/>
    </row>
    <row r="12" spans="1:9" ht="22.5" customHeight="1" x14ac:dyDescent="0.2">
      <c r="A12" s="12"/>
      <c r="B12" s="13">
        <v>0.47916666666666669</v>
      </c>
      <c r="C12" s="16"/>
      <c r="D12" s="16"/>
      <c r="E12" s="16"/>
      <c r="F12" s="16"/>
      <c r="G12" s="16"/>
      <c r="H12" s="16"/>
      <c r="I12" s="16"/>
    </row>
    <row r="13" spans="1:9" ht="22.5" customHeight="1" x14ac:dyDescent="0.35">
      <c r="A13" s="12"/>
      <c r="B13" s="17">
        <v>0.5</v>
      </c>
      <c r="C13" s="20"/>
      <c r="D13" s="20"/>
      <c r="E13" s="20"/>
      <c r="F13" s="57" t="s">
        <v>42</v>
      </c>
      <c r="G13" s="58" t="s">
        <v>43</v>
      </c>
      <c r="H13" s="20"/>
      <c r="I13" s="20"/>
    </row>
    <row r="14" spans="1:9" ht="22.5" customHeight="1" x14ac:dyDescent="0.2">
      <c r="A14" s="12"/>
      <c r="B14" s="13"/>
      <c r="C14" s="16"/>
      <c r="D14" s="16"/>
      <c r="E14" s="16"/>
      <c r="F14" s="16"/>
      <c r="G14" s="57" t="s">
        <v>44</v>
      </c>
      <c r="H14" s="16"/>
      <c r="I14" s="16"/>
    </row>
    <row r="15" spans="1:9" ht="22.5" customHeight="1" x14ac:dyDescent="0.3">
      <c r="A15" s="12"/>
      <c r="B15" s="13">
        <v>0.52083333333333337</v>
      </c>
      <c r="C15" s="16"/>
      <c r="D15" s="16"/>
      <c r="E15" s="16"/>
      <c r="F15" s="23" t="s">
        <v>45</v>
      </c>
      <c r="G15" s="59" t="s">
        <v>46</v>
      </c>
      <c r="H15" s="16"/>
      <c r="I15" s="16"/>
    </row>
    <row r="16" spans="1:9" ht="22.5" customHeight="1" x14ac:dyDescent="0.25">
      <c r="A16" s="12"/>
      <c r="B16" s="17">
        <v>0.54166666666666663</v>
      </c>
      <c r="C16" s="20"/>
      <c r="D16" s="20"/>
      <c r="E16" s="55" t="s">
        <v>47</v>
      </c>
      <c r="F16" s="20"/>
      <c r="G16" s="20"/>
      <c r="H16" s="20"/>
      <c r="I16" s="20"/>
    </row>
    <row r="17" spans="1:9" ht="22.5" customHeight="1" x14ac:dyDescent="0.2">
      <c r="A17" s="12"/>
      <c r="B17" s="13">
        <v>0.5625</v>
      </c>
      <c r="C17" s="16"/>
      <c r="D17" s="16"/>
      <c r="E17" s="23" t="s">
        <v>48</v>
      </c>
      <c r="F17" s="16"/>
      <c r="G17" s="16"/>
      <c r="H17" s="16"/>
      <c r="I17" s="16"/>
    </row>
    <row r="18" spans="1:9" ht="22.5" customHeight="1" x14ac:dyDescent="0.2">
      <c r="A18" s="12"/>
      <c r="B18" s="17">
        <v>0.58333333333333337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0.60416666666666663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0.625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0.64583333333333337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0.66666666666666663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0.6875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0.70833333333333337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0.72916666666666663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12"/>
      <c r="B26" s="17">
        <v>0.75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12"/>
      <c r="B27" s="13">
        <v>0.77083333333333337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">
      <c r="A28" s="25"/>
      <c r="B28" s="13">
        <v>0.79166666666666663</v>
      </c>
      <c r="C28" s="20"/>
      <c r="D28" s="20"/>
      <c r="E28" s="20"/>
      <c r="F28" s="20"/>
      <c r="G28" s="20"/>
      <c r="H28" s="20"/>
      <c r="I28" s="20"/>
    </row>
    <row r="29" spans="1:9" ht="22.5" customHeight="1" x14ac:dyDescent="0.2">
      <c r="A29" s="25"/>
      <c r="B29" s="13">
        <v>0.83333333333333337</v>
      </c>
      <c r="C29" s="16"/>
      <c r="D29" s="16"/>
      <c r="E29" s="16"/>
      <c r="F29" s="16"/>
      <c r="G29" s="16"/>
      <c r="H29" s="16"/>
      <c r="I29" s="16"/>
    </row>
    <row r="30" spans="1:9" ht="22.5" customHeight="1" x14ac:dyDescent="0.25">
      <c r="A30" s="26"/>
      <c r="B30" s="27" t="s">
        <v>7</v>
      </c>
      <c r="C30" s="26"/>
      <c r="D30" s="26"/>
      <c r="E30" s="26"/>
      <c r="G30" s="27" t="s">
        <v>8</v>
      </c>
      <c r="H30" s="26"/>
      <c r="I30" s="26"/>
    </row>
    <row r="31" spans="1:9" ht="22.5" customHeight="1" x14ac:dyDescent="0.2">
      <c r="A31" s="28"/>
      <c r="B31" s="127"/>
      <c r="C31" s="128"/>
      <c r="D31" s="128"/>
      <c r="E31" s="128"/>
      <c r="G31" s="127"/>
      <c r="H31" s="128"/>
      <c r="I31" s="128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121"/>
      <c r="C34" s="122"/>
      <c r="D34" s="122"/>
      <c r="E34" s="122"/>
      <c r="F34" s="28"/>
      <c r="G34" s="121"/>
      <c r="H34" s="122"/>
      <c r="I34" s="122"/>
    </row>
    <row r="35" spans="1:9" ht="22.5" customHeight="1" x14ac:dyDescent="0.2">
      <c r="A35" s="28"/>
      <c r="B35" s="121"/>
      <c r="C35" s="122"/>
      <c r="D35" s="122"/>
      <c r="E35" s="122"/>
      <c r="F35" s="28"/>
      <c r="G35" s="121"/>
      <c r="H35" s="122"/>
      <c r="I35" s="122"/>
    </row>
    <row r="36" spans="1:9" ht="22.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</row>
    <row r="37" spans="1:9" ht="6" customHeight="1" x14ac:dyDescent="0.2">
      <c r="A37" s="30"/>
      <c r="B37" s="31"/>
      <c r="C37" s="30"/>
      <c r="D37" s="30"/>
      <c r="E37" s="30"/>
      <c r="F37" s="30"/>
      <c r="G37" s="30"/>
      <c r="H37" s="30"/>
      <c r="I37" s="30"/>
    </row>
    <row r="38" spans="1:9" ht="22.5" customHeight="1" x14ac:dyDescent="0.2"/>
    <row r="39" spans="1:9" ht="22.5" customHeight="1" x14ac:dyDescent="0.2"/>
    <row r="40" spans="1:9" ht="6" customHeight="1" x14ac:dyDescent="0.2"/>
  </sheetData>
  <mergeCells count="12">
    <mergeCell ref="B1:D1"/>
    <mergeCell ref="D2:I2"/>
    <mergeCell ref="B31:E31"/>
    <mergeCell ref="G31:I31"/>
    <mergeCell ref="B32:E32"/>
    <mergeCell ref="G32:I32"/>
    <mergeCell ref="B33:E33"/>
    <mergeCell ref="B34:E34"/>
    <mergeCell ref="B35:E35"/>
    <mergeCell ref="G34:I34"/>
    <mergeCell ref="G35:I35"/>
    <mergeCell ref="G33:I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37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1"/>
      <c r="B1" s="123" t="s">
        <v>0</v>
      </c>
      <c r="C1" s="124"/>
      <c r="D1" s="124"/>
      <c r="E1" s="2"/>
      <c r="F1" s="2"/>
      <c r="G1" s="2"/>
      <c r="H1" s="2"/>
      <c r="I1" s="2"/>
    </row>
    <row r="2" spans="1:9" ht="6" customHeight="1" x14ac:dyDescent="0.2">
      <c r="A2" s="3"/>
      <c r="B2" s="4" t="s">
        <v>1</v>
      </c>
      <c r="C2" s="5">
        <v>45320</v>
      </c>
      <c r="D2" s="125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45320</v>
      </c>
      <c r="D3" s="8">
        <f>C2+1</f>
        <v>45321</v>
      </c>
      <c r="E3" s="8">
        <f>C2+2</f>
        <v>45322</v>
      </c>
      <c r="F3" s="8">
        <f>C2+3</f>
        <v>45323</v>
      </c>
      <c r="G3" s="8">
        <f>C2+4</f>
        <v>45324</v>
      </c>
      <c r="H3" s="8">
        <f>C2+5</f>
        <v>45325</v>
      </c>
      <c r="I3" s="8">
        <f>C2+6</f>
        <v>45326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3">
      <c r="A6" s="12"/>
      <c r="B6" s="17">
        <v>0.375</v>
      </c>
      <c r="C6" s="60" t="s">
        <v>49</v>
      </c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61" t="s">
        <v>50</v>
      </c>
      <c r="D7" s="22"/>
      <c r="E7" s="16"/>
      <c r="F7" s="22"/>
      <c r="G7" s="22"/>
      <c r="H7" s="22"/>
      <c r="I7" s="22"/>
    </row>
    <row r="8" spans="1:9" ht="22.5" customHeight="1" x14ac:dyDescent="0.3">
      <c r="A8" s="12"/>
      <c r="B8" s="62"/>
      <c r="C8" s="63" t="s">
        <v>51</v>
      </c>
      <c r="D8" s="49"/>
      <c r="E8" s="64"/>
      <c r="F8" s="49"/>
      <c r="G8" s="49"/>
      <c r="H8" s="49"/>
      <c r="I8" s="49"/>
    </row>
    <row r="9" spans="1:9" ht="22.5" customHeight="1" x14ac:dyDescent="0.3">
      <c r="A9" s="12"/>
      <c r="B9" s="17">
        <v>0.41666666666666669</v>
      </c>
      <c r="C9" s="20"/>
      <c r="D9" s="53" t="s">
        <v>38</v>
      </c>
      <c r="E9" s="43" t="s">
        <v>52</v>
      </c>
      <c r="F9" s="65" t="s">
        <v>53</v>
      </c>
      <c r="G9" s="20"/>
      <c r="H9" s="20"/>
      <c r="I9" s="20"/>
    </row>
    <row r="10" spans="1:9" ht="22.5" customHeight="1" x14ac:dyDescent="0.2">
      <c r="A10" s="12"/>
      <c r="B10" s="17"/>
      <c r="C10" s="66"/>
      <c r="D10" s="32"/>
      <c r="E10" s="67" t="s">
        <v>54</v>
      </c>
      <c r="F10" s="32"/>
      <c r="G10" s="20"/>
      <c r="H10" s="20"/>
      <c r="I10" s="20"/>
    </row>
    <row r="11" spans="1:9" ht="22.5" customHeight="1" x14ac:dyDescent="0.2">
      <c r="A11" s="12"/>
      <c r="B11" s="13">
        <v>0.4375</v>
      </c>
      <c r="C11" s="68"/>
      <c r="E11" s="24" t="s">
        <v>12</v>
      </c>
      <c r="G11" s="24"/>
      <c r="H11" s="24"/>
      <c r="I11" s="24"/>
    </row>
    <row r="12" spans="1:9" ht="22.5" customHeight="1" x14ac:dyDescent="0.2">
      <c r="A12" s="12"/>
      <c r="B12" s="17">
        <v>0.45833333333333331</v>
      </c>
      <c r="C12" s="66"/>
      <c r="D12" s="69"/>
      <c r="E12" s="20" t="s">
        <v>12</v>
      </c>
      <c r="F12" s="23" t="s">
        <v>55</v>
      </c>
      <c r="G12" s="20"/>
      <c r="H12" s="20"/>
      <c r="I12" s="20"/>
    </row>
    <row r="13" spans="1:9" ht="22.5" customHeight="1" x14ac:dyDescent="0.2">
      <c r="A13" s="12"/>
      <c r="B13" s="13">
        <v>0.47916666666666669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3">
      <c r="A14" s="12"/>
      <c r="B14" s="17">
        <v>0.5</v>
      </c>
      <c r="C14" s="20" t="s">
        <v>56</v>
      </c>
      <c r="D14" s="20"/>
      <c r="E14" s="33" t="s">
        <v>57</v>
      </c>
      <c r="F14" s="70" t="s">
        <v>58</v>
      </c>
      <c r="G14" s="20"/>
      <c r="H14" s="20"/>
      <c r="I14" s="20"/>
    </row>
    <row r="15" spans="1:9" ht="22.5" customHeight="1" x14ac:dyDescent="0.2">
      <c r="A15" s="12"/>
      <c r="B15" s="13">
        <v>0.52083333333333337</v>
      </c>
      <c r="C15" s="16"/>
      <c r="D15" s="16"/>
      <c r="E15" s="45" t="s">
        <v>59</v>
      </c>
      <c r="F15" s="16"/>
      <c r="G15" s="16"/>
      <c r="H15" s="16"/>
      <c r="I15" s="16"/>
    </row>
    <row r="16" spans="1:9" ht="22.5" customHeight="1" x14ac:dyDescent="0.2">
      <c r="A16" s="12"/>
      <c r="B16" s="17">
        <v>0.54166666666666663</v>
      </c>
      <c r="C16" s="20"/>
      <c r="D16" s="20"/>
      <c r="E16" s="23" t="s">
        <v>60</v>
      </c>
      <c r="F16" s="20"/>
      <c r="G16" s="20"/>
      <c r="H16" s="20"/>
      <c r="I16" s="20"/>
    </row>
    <row r="17" spans="1:9" ht="22.5" customHeight="1" x14ac:dyDescent="0.2">
      <c r="A17" s="12"/>
      <c r="B17" s="13">
        <v>0.5625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0.58333333333333337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0.60416666666666663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0.625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0.64583333333333337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0.66666666666666663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0.6875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0.70833333333333337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0.72916666666666663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12"/>
      <c r="B26" s="17">
        <v>0.75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12"/>
      <c r="B27" s="13">
        <v>0.77083333333333337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">
      <c r="A28" s="25"/>
      <c r="B28" s="13">
        <v>0.79166666666666663</v>
      </c>
      <c r="C28" s="20"/>
      <c r="D28" s="20"/>
      <c r="E28" s="20"/>
      <c r="F28" s="20"/>
      <c r="G28" s="20"/>
      <c r="H28" s="20"/>
      <c r="I28" s="20"/>
    </row>
    <row r="29" spans="1:9" ht="22.5" customHeight="1" x14ac:dyDescent="0.2">
      <c r="A29" s="25"/>
      <c r="B29" s="13">
        <v>0.83333333333333337</v>
      </c>
      <c r="C29" s="16"/>
      <c r="D29" s="16"/>
      <c r="E29" s="16"/>
      <c r="F29" s="16"/>
      <c r="G29" s="16"/>
      <c r="H29" s="16"/>
      <c r="I29" s="16"/>
    </row>
    <row r="30" spans="1:9" ht="22.5" customHeight="1" x14ac:dyDescent="0.25">
      <c r="A30" s="26"/>
      <c r="B30" s="27" t="s">
        <v>7</v>
      </c>
      <c r="C30" s="26"/>
      <c r="D30" s="26"/>
      <c r="E30" s="26"/>
      <c r="G30" s="27" t="s">
        <v>8</v>
      </c>
      <c r="H30" s="26"/>
      <c r="I30" s="26"/>
    </row>
    <row r="31" spans="1:9" ht="22.5" customHeight="1" x14ac:dyDescent="0.2">
      <c r="A31" s="28"/>
      <c r="B31" s="127"/>
      <c r="C31" s="128"/>
      <c r="D31" s="128"/>
      <c r="E31" s="128"/>
      <c r="G31" s="127"/>
      <c r="H31" s="128"/>
      <c r="I31" s="128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121"/>
      <c r="C34" s="122"/>
      <c r="D34" s="122"/>
      <c r="E34" s="122"/>
      <c r="F34" s="28"/>
      <c r="G34" s="121"/>
      <c r="H34" s="122"/>
      <c r="I34" s="122"/>
    </row>
    <row r="35" spans="1:9" ht="22.5" customHeight="1" x14ac:dyDescent="0.2">
      <c r="A35" s="28"/>
      <c r="B35" s="121"/>
      <c r="C35" s="122"/>
      <c r="D35" s="122"/>
      <c r="E35" s="122"/>
      <c r="F35" s="28"/>
      <c r="G35" s="121"/>
      <c r="H35" s="122"/>
      <c r="I35" s="122"/>
    </row>
    <row r="36" spans="1:9" ht="22.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</row>
    <row r="37" spans="1:9" ht="6" customHeight="1" x14ac:dyDescent="0.2">
      <c r="A37" s="30"/>
      <c r="B37" s="31"/>
      <c r="C37" s="30"/>
      <c r="D37" s="30"/>
      <c r="E37" s="30"/>
      <c r="F37" s="30"/>
      <c r="G37" s="30"/>
      <c r="H37" s="30"/>
      <c r="I37" s="30"/>
    </row>
  </sheetData>
  <mergeCells count="12">
    <mergeCell ref="B1:D1"/>
    <mergeCell ref="D2:I2"/>
    <mergeCell ref="B31:E31"/>
    <mergeCell ref="G31:I31"/>
    <mergeCell ref="B32:E32"/>
    <mergeCell ref="G32:I32"/>
    <mergeCell ref="B33:E33"/>
    <mergeCell ref="B34:E34"/>
    <mergeCell ref="B35:E35"/>
    <mergeCell ref="G34:I34"/>
    <mergeCell ref="G35:I35"/>
    <mergeCell ref="G33:I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38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71"/>
      <c r="B1" s="129" t="s">
        <v>0</v>
      </c>
      <c r="C1" s="124"/>
      <c r="D1" s="124"/>
      <c r="E1" s="72"/>
      <c r="F1" s="72"/>
      <c r="G1" s="72"/>
      <c r="H1" s="72"/>
      <c r="I1" s="72"/>
    </row>
    <row r="2" spans="1:9" ht="6" customHeight="1" x14ac:dyDescent="0.2">
      <c r="A2" s="73"/>
      <c r="B2" s="74" t="s">
        <v>1</v>
      </c>
      <c r="C2" s="75">
        <v>45327</v>
      </c>
      <c r="D2" s="130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45327</v>
      </c>
      <c r="D3" s="8">
        <f>C2+1</f>
        <v>45328</v>
      </c>
      <c r="E3" s="8">
        <f>C2+2</f>
        <v>45329</v>
      </c>
      <c r="F3" s="8">
        <f>C2+3</f>
        <v>45330</v>
      </c>
      <c r="G3" s="8">
        <f>C2+4</f>
        <v>45331</v>
      </c>
      <c r="H3" s="8">
        <f>C2+5</f>
        <v>45332</v>
      </c>
      <c r="I3" s="8">
        <f>C2+6</f>
        <v>45333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25"/>
      <c r="B5" s="76">
        <v>0.35416666666666669</v>
      </c>
      <c r="C5" s="77"/>
      <c r="D5" s="78"/>
      <c r="E5" s="77"/>
      <c r="F5" s="78"/>
      <c r="G5" s="78"/>
      <c r="H5" s="78"/>
      <c r="I5" s="78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3">
      <c r="A8" s="12"/>
      <c r="B8" s="17">
        <v>0.41666666666666669</v>
      </c>
      <c r="C8" s="79" t="s">
        <v>3</v>
      </c>
      <c r="D8" s="54" t="s">
        <v>61</v>
      </c>
      <c r="E8" s="80" t="s">
        <v>62</v>
      </c>
      <c r="F8" s="81"/>
      <c r="G8" s="20"/>
      <c r="H8" s="20"/>
      <c r="I8" s="20"/>
    </row>
    <row r="9" spans="1:9" ht="22.5" customHeight="1" x14ac:dyDescent="0.3">
      <c r="A9" s="12"/>
      <c r="B9" s="17"/>
      <c r="C9" s="20"/>
      <c r="D9" s="82" t="s">
        <v>63</v>
      </c>
      <c r="E9" s="83"/>
      <c r="F9" s="84"/>
      <c r="G9" s="20"/>
      <c r="H9" s="20"/>
      <c r="I9" s="20"/>
    </row>
    <row r="10" spans="1:9" ht="22.5" customHeight="1" x14ac:dyDescent="0.3">
      <c r="A10" s="12"/>
      <c r="B10" s="13">
        <v>0.4375</v>
      </c>
      <c r="C10" s="24"/>
      <c r="D10" s="85" t="s">
        <v>64</v>
      </c>
      <c r="E10" s="86"/>
      <c r="F10" s="87" t="s">
        <v>65</v>
      </c>
      <c r="G10" s="24"/>
      <c r="H10" s="24"/>
      <c r="I10" s="24"/>
    </row>
    <row r="11" spans="1:9" ht="22.5" customHeight="1" x14ac:dyDescent="0.2">
      <c r="A11" s="12"/>
      <c r="B11" s="17">
        <v>0.45833333333333331</v>
      </c>
      <c r="C11" s="20"/>
      <c r="D11" s="20"/>
      <c r="E11" s="20"/>
      <c r="F11" s="20"/>
      <c r="G11" s="20"/>
      <c r="H11" s="20"/>
      <c r="I11" s="20"/>
    </row>
    <row r="12" spans="1:9" ht="22.5" customHeight="1" x14ac:dyDescent="0.2">
      <c r="A12" s="12"/>
      <c r="B12" s="13">
        <v>0.47916666666666669</v>
      </c>
      <c r="C12" s="16"/>
      <c r="D12" s="16"/>
      <c r="E12" s="16"/>
      <c r="F12" s="16"/>
      <c r="G12" s="16"/>
      <c r="H12" s="16"/>
      <c r="I12" s="16"/>
    </row>
    <row r="13" spans="1:9" ht="22.5" customHeight="1" x14ac:dyDescent="0.2">
      <c r="A13" s="12"/>
      <c r="B13" s="17">
        <v>0.5</v>
      </c>
      <c r="C13" s="20"/>
      <c r="D13" s="20"/>
      <c r="E13" s="20"/>
      <c r="F13" s="20"/>
      <c r="G13" s="20"/>
      <c r="H13" s="20"/>
      <c r="I13" s="20"/>
    </row>
    <row r="14" spans="1:9" ht="22.5" customHeight="1" x14ac:dyDescent="0.2">
      <c r="A14" s="12"/>
      <c r="B14" s="13">
        <v>0.52083333333333337</v>
      </c>
      <c r="C14" s="16"/>
      <c r="D14" s="16"/>
      <c r="E14" s="16"/>
      <c r="F14" s="16"/>
      <c r="G14" s="16"/>
      <c r="H14" s="16"/>
      <c r="I14" s="16"/>
    </row>
    <row r="15" spans="1:9" ht="22.5" customHeight="1" x14ac:dyDescent="0.2">
      <c r="A15" s="12"/>
      <c r="B15" s="17">
        <v>0.54166666666666663</v>
      </c>
      <c r="C15" s="79" t="s">
        <v>5</v>
      </c>
      <c r="D15" s="20"/>
      <c r="E15" s="20"/>
      <c r="F15" s="20"/>
      <c r="G15" s="20"/>
      <c r="H15" s="20"/>
      <c r="I15" s="20"/>
    </row>
    <row r="16" spans="1:9" ht="22.5" customHeight="1" x14ac:dyDescent="0.2">
      <c r="A16" s="12"/>
      <c r="B16" s="13">
        <v>0.5625</v>
      </c>
      <c r="C16" s="16"/>
      <c r="D16" s="16"/>
      <c r="E16" s="16"/>
      <c r="F16" s="16"/>
      <c r="G16" s="16"/>
      <c r="H16" s="16"/>
      <c r="I16" s="16"/>
    </row>
    <row r="17" spans="1:9" ht="22.5" customHeight="1" x14ac:dyDescent="0.2">
      <c r="A17" s="12"/>
      <c r="B17" s="17">
        <v>0.58333333333333337</v>
      </c>
      <c r="C17" s="20"/>
      <c r="D17" s="20"/>
      <c r="E17" s="20"/>
      <c r="F17" s="20"/>
      <c r="G17" s="20"/>
      <c r="H17" s="20"/>
      <c r="I17" s="20"/>
    </row>
    <row r="18" spans="1:9" ht="22.5" customHeight="1" x14ac:dyDescent="0.2">
      <c r="A18" s="12"/>
      <c r="B18" s="13">
        <v>0.60416666666666663</v>
      </c>
      <c r="C18" s="24" t="s">
        <v>12</v>
      </c>
      <c r="D18" s="88" t="s">
        <v>66</v>
      </c>
      <c r="E18" s="16"/>
      <c r="F18" s="89" t="s">
        <v>67</v>
      </c>
      <c r="G18" s="16"/>
      <c r="H18" s="16"/>
      <c r="I18" s="16"/>
    </row>
    <row r="19" spans="1:9" ht="22.5" customHeight="1" x14ac:dyDescent="0.2">
      <c r="A19" s="12"/>
      <c r="B19" s="17">
        <v>0.625</v>
      </c>
      <c r="C19" s="20"/>
      <c r="D19" s="20"/>
      <c r="E19" s="20"/>
      <c r="F19" s="20"/>
      <c r="G19" s="20"/>
      <c r="H19" s="20"/>
      <c r="I19" s="20"/>
    </row>
    <row r="20" spans="1:9" ht="22.5" customHeight="1" x14ac:dyDescent="0.2">
      <c r="A20" s="12"/>
      <c r="B20" s="13">
        <v>0.64583333333333337</v>
      </c>
      <c r="C20" s="90" t="s">
        <v>6</v>
      </c>
      <c r="D20" s="16"/>
      <c r="E20" s="16"/>
      <c r="F20" s="16"/>
      <c r="G20" s="16"/>
      <c r="H20" s="16"/>
      <c r="I20" s="16"/>
    </row>
    <row r="21" spans="1:9" ht="22.5" customHeight="1" x14ac:dyDescent="0.2">
      <c r="A21" s="12"/>
      <c r="B21" s="17">
        <v>0.66666666666666663</v>
      </c>
      <c r="C21" s="20"/>
      <c r="D21" s="20"/>
      <c r="E21" s="20"/>
      <c r="F21" s="20"/>
      <c r="G21" s="20"/>
      <c r="H21" s="20"/>
      <c r="I21" s="20"/>
    </row>
    <row r="22" spans="1:9" ht="22.5" customHeight="1" x14ac:dyDescent="0.2">
      <c r="A22" s="12"/>
      <c r="B22" s="13">
        <v>0.6875</v>
      </c>
      <c r="C22" s="24" t="s">
        <v>12</v>
      </c>
      <c r="D22" s="16"/>
      <c r="E22" s="16"/>
      <c r="F22" s="16"/>
      <c r="G22" s="16"/>
      <c r="H22" s="16"/>
      <c r="I22" s="16"/>
    </row>
    <row r="23" spans="1:9" ht="22.5" customHeight="1" x14ac:dyDescent="0.2">
      <c r="A23" s="12"/>
      <c r="B23" s="17">
        <v>0.70833333333333337</v>
      </c>
      <c r="C23" s="20"/>
      <c r="D23" s="20"/>
      <c r="E23" s="20"/>
      <c r="F23" s="20"/>
      <c r="G23" s="20"/>
      <c r="H23" s="20"/>
      <c r="I23" s="20"/>
    </row>
    <row r="24" spans="1:9" ht="22.5" customHeight="1" x14ac:dyDescent="0.2">
      <c r="A24" s="12"/>
      <c r="B24" s="13">
        <v>0.72916666666666663</v>
      </c>
      <c r="C24" s="16"/>
      <c r="D24" s="16"/>
      <c r="E24" s="16"/>
      <c r="F24" s="16"/>
      <c r="G24" s="16"/>
      <c r="H24" s="16"/>
      <c r="I24" s="16"/>
    </row>
    <row r="25" spans="1:9" ht="22.5" customHeight="1" x14ac:dyDescent="0.2">
      <c r="A25" s="12"/>
      <c r="B25" s="17">
        <v>0.75</v>
      </c>
      <c r="C25" s="20"/>
      <c r="D25" s="20"/>
      <c r="E25" s="20"/>
      <c r="F25" s="20"/>
      <c r="G25" s="20"/>
      <c r="H25" s="20"/>
      <c r="I25" s="20"/>
    </row>
    <row r="26" spans="1:9" ht="22.5" customHeight="1" x14ac:dyDescent="0.2">
      <c r="A26" s="12"/>
      <c r="B26" s="13">
        <v>0.77083333333333337</v>
      </c>
      <c r="C26" s="16"/>
      <c r="D26" s="16"/>
      <c r="E26" s="16"/>
      <c r="F26" s="16"/>
      <c r="G26" s="16"/>
      <c r="H26" s="16"/>
      <c r="I26" s="16"/>
    </row>
    <row r="27" spans="1:9" ht="22.5" customHeight="1" x14ac:dyDescent="0.2">
      <c r="A27" s="25"/>
      <c r="B27" s="13">
        <v>0.79166666666666663</v>
      </c>
      <c r="C27" s="20"/>
      <c r="D27" s="20"/>
      <c r="E27" s="20"/>
      <c r="F27" s="20"/>
      <c r="G27" s="20"/>
      <c r="H27" s="20"/>
      <c r="I27" s="20"/>
    </row>
    <row r="28" spans="1:9" ht="22.5" customHeight="1" x14ac:dyDescent="0.2">
      <c r="A28" s="25"/>
      <c r="B28" s="13">
        <v>0.83333333333333337</v>
      </c>
      <c r="C28" s="16"/>
      <c r="D28" s="16"/>
      <c r="E28" s="16"/>
      <c r="F28" s="16"/>
      <c r="G28" s="16"/>
      <c r="H28" s="16"/>
      <c r="I28" s="16"/>
    </row>
    <row r="29" spans="1:9" ht="22.5" customHeight="1" x14ac:dyDescent="0.25">
      <c r="A29" s="26"/>
      <c r="B29" s="27" t="s">
        <v>7</v>
      </c>
      <c r="C29" s="26"/>
      <c r="D29" s="26"/>
      <c r="E29" s="26"/>
      <c r="G29" s="27" t="s">
        <v>8</v>
      </c>
      <c r="H29" s="26"/>
      <c r="I29" s="26"/>
    </row>
    <row r="30" spans="1:9" ht="22.5" customHeight="1" x14ac:dyDescent="0.2">
      <c r="A30" s="28"/>
      <c r="B30" s="127"/>
      <c r="C30" s="128"/>
      <c r="D30" s="128"/>
      <c r="E30" s="128"/>
      <c r="G30" s="127"/>
      <c r="H30" s="128"/>
      <c r="I30" s="128"/>
    </row>
    <row r="31" spans="1:9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121"/>
      <c r="C34" s="122"/>
      <c r="D34" s="122"/>
      <c r="E34" s="122"/>
      <c r="F34" s="28"/>
      <c r="G34" s="121"/>
      <c r="H34" s="122"/>
      <c r="I34" s="122"/>
    </row>
    <row r="35" spans="1:9" ht="22.5" customHeight="1" x14ac:dyDescent="0.2">
      <c r="A35" s="28"/>
      <c r="B35" s="29"/>
      <c r="C35" s="28"/>
      <c r="D35" s="28"/>
      <c r="E35" s="28"/>
      <c r="F35" s="28"/>
      <c r="G35" s="28"/>
      <c r="H35" s="28"/>
      <c r="I35" s="28"/>
    </row>
    <row r="36" spans="1:9" ht="6" customHeight="1" x14ac:dyDescent="0.2">
      <c r="A36" s="30"/>
      <c r="B36" s="31"/>
      <c r="C36" s="30"/>
      <c r="D36" s="30"/>
      <c r="E36" s="30"/>
      <c r="F36" s="30"/>
      <c r="G36" s="30"/>
      <c r="H36" s="30"/>
      <c r="I36" s="30"/>
    </row>
    <row r="37" spans="1:9" ht="22.5" customHeight="1" x14ac:dyDescent="0.2"/>
    <row r="38" spans="1:9" ht="6" customHeight="1" x14ac:dyDescent="0.2"/>
  </sheetData>
  <mergeCells count="12">
    <mergeCell ref="B1:D1"/>
    <mergeCell ref="D2:I2"/>
    <mergeCell ref="B30:E30"/>
    <mergeCell ref="G30:I30"/>
    <mergeCell ref="B31:E31"/>
    <mergeCell ref="G31:I31"/>
    <mergeCell ref="B32:E32"/>
    <mergeCell ref="B33:E33"/>
    <mergeCell ref="B34:E34"/>
    <mergeCell ref="G33:I33"/>
    <mergeCell ref="G34:I34"/>
    <mergeCell ref="G32:I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40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71"/>
      <c r="B1" s="129" t="s">
        <v>0</v>
      </c>
      <c r="C1" s="124"/>
      <c r="D1" s="124"/>
      <c r="E1" s="72"/>
      <c r="F1" s="72"/>
      <c r="G1" s="72"/>
      <c r="H1" s="72"/>
      <c r="I1" s="72"/>
    </row>
    <row r="2" spans="1:9" ht="6" customHeight="1" x14ac:dyDescent="0.2">
      <c r="A2" s="73"/>
      <c r="B2" s="74" t="s">
        <v>1</v>
      </c>
      <c r="C2" s="75">
        <v>45334</v>
      </c>
      <c r="D2" s="130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45334</v>
      </c>
      <c r="D3" s="8">
        <f>C2+1</f>
        <v>45335</v>
      </c>
      <c r="E3" s="8">
        <f>C2+2</f>
        <v>45336</v>
      </c>
      <c r="F3" s="8">
        <f>C2+3</f>
        <v>45337</v>
      </c>
      <c r="G3" s="8">
        <f>C2+4</f>
        <v>45338</v>
      </c>
      <c r="H3" s="8">
        <f>C2+5</f>
        <v>45339</v>
      </c>
      <c r="I3" s="8">
        <f>C2+6</f>
        <v>45340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2">
      <c r="A8" s="12"/>
      <c r="B8" s="17">
        <v>0.41666666666666669</v>
      </c>
      <c r="C8" s="20"/>
      <c r="D8" s="20"/>
      <c r="E8" s="20"/>
      <c r="F8" s="20"/>
      <c r="G8" s="20"/>
      <c r="H8" s="20"/>
      <c r="I8" s="20"/>
    </row>
    <row r="9" spans="1:9" ht="22.5" customHeight="1" x14ac:dyDescent="0.3">
      <c r="A9" s="12"/>
      <c r="B9" s="13">
        <v>0.4375</v>
      </c>
      <c r="C9" s="24"/>
      <c r="D9" s="87" t="s">
        <v>65</v>
      </c>
      <c r="E9" s="86"/>
      <c r="F9" s="87" t="s">
        <v>65</v>
      </c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20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16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20"/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20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16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20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27"/>
      <c r="C29" s="128"/>
      <c r="D29" s="128"/>
      <c r="E29" s="128"/>
      <c r="G29" s="127"/>
      <c r="H29" s="128"/>
      <c r="I29" s="128"/>
    </row>
    <row r="30" spans="1:9" ht="22.5" customHeight="1" x14ac:dyDescent="0.2">
      <c r="A30" s="28"/>
      <c r="B30" s="121"/>
      <c r="C30" s="122"/>
      <c r="D30" s="122"/>
      <c r="E30" s="122"/>
      <c r="F30" s="28"/>
      <c r="G30" s="121"/>
      <c r="H30" s="122"/>
      <c r="I30" s="122"/>
    </row>
    <row r="31" spans="1:9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  <row r="36" spans="1:9" ht="22.5" customHeight="1" x14ac:dyDescent="0.2"/>
    <row r="37" spans="1:9" ht="22.5" customHeight="1" x14ac:dyDescent="0.2"/>
    <row r="38" spans="1:9" ht="22.5" customHeight="1" x14ac:dyDescent="0.2"/>
    <row r="39" spans="1:9" ht="22.5" customHeight="1" x14ac:dyDescent="0.2"/>
    <row r="40" spans="1:9" ht="6" customHeight="1" x14ac:dyDescent="0.2"/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43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71"/>
      <c r="B1" s="129" t="s">
        <v>0</v>
      </c>
      <c r="C1" s="124"/>
      <c r="D1" s="124"/>
      <c r="E1" s="72"/>
      <c r="F1" s="72"/>
      <c r="G1" s="72"/>
      <c r="H1" s="72"/>
      <c r="I1" s="72"/>
    </row>
    <row r="2" spans="1:9" ht="6" customHeight="1" x14ac:dyDescent="0.2">
      <c r="A2" s="73"/>
      <c r="B2" s="74" t="s">
        <v>1</v>
      </c>
      <c r="C2" s="75">
        <v>45341</v>
      </c>
      <c r="D2" s="130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45341</v>
      </c>
      <c r="D3" s="8">
        <f>C2+1</f>
        <v>45342</v>
      </c>
      <c r="E3" s="8">
        <f>C2+2</f>
        <v>45343</v>
      </c>
      <c r="F3" s="8">
        <f>C2+3</f>
        <v>45344</v>
      </c>
      <c r="G3" s="8">
        <f>C2+4</f>
        <v>45345</v>
      </c>
      <c r="H3" s="8">
        <f>C2+5</f>
        <v>45346</v>
      </c>
      <c r="I3" s="8">
        <f>C2+6</f>
        <v>45347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91" t="s">
        <v>68</v>
      </c>
      <c r="H5" s="15"/>
      <c r="I5" s="15"/>
    </row>
    <row r="6" spans="1:9" ht="22.5" customHeight="1" x14ac:dyDescent="0.2">
      <c r="A6" s="12"/>
      <c r="B6" s="17">
        <v>0.375</v>
      </c>
      <c r="C6" s="20"/>
      <c r="D6" s="19"/>
      <c r="E6" s="20"/>
      <c r="F6" s="19"/>
      <c r="G6" s="19"/>
      <c r="H6" s="19"/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2">
      <c r="A8" s="12"/>
      <c r="B8" s="17">
        <v>0.41666666666666669</v>
      </c>
      <c r="C8" s="20"/>
      <c r="D8" s="20"/>
      <c r="E8" s="20"/>
      <c r="F8" s="20"/>
      <c r="G8" s="20"/>
      <c r="H8" s="20"/>
      <c r="I8" s="20"/>
    </row>
    <row r="9" spans="1:9" ht="22.5" customHeight="1" x14ac:dyDescent="0.3">
      <c r="A9" s="12"/>
      <c r="B9" s="13">
        <v>0.4375</v>
      </c>
      <c r="C9" s="24"/>
      <c r="D9" s="87" t="s">
        <v>65</v>
      </c>
      <c r="E9" s="86"/>
      <c r="F9" s="87" t="s">
        <v>65</v>
      </c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20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16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20"/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20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16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20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27"/>
      <c r="C29" s="128"/>
      <c r="D29" s="128"/>
      <c r="E29" s="128"/>
      <c r="G29" s="127"/>
      <c r="H29" s="128"/>
      <c r="I29" s="128"/>
    </row>
    <row r="30" spans="1:9" ht="22.5" customHeight="1" x14ac:dyDescent="0.2">
      <c r="A30" s="28"/>
      <c r="B30" s="121"/>
      <c r="C30" s="122"/>
      <c r="D30" s="122"/>
      <c r="E30" s="122"/>
      <c r="F30" s="28"/>
      <c r="G30" s="121"/>
      <c r="H30" s="122"/>
      <c r="I30" s="122"/>
    </row>
    <row r="31" spans="1:9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  <row r="36" spans="1:9" ht="22.5" customHeight="1" x14ac:dyDescent="0.2"/>
    <row r="37" spans="1:9" ht="22.5" customHeight="1" x14ac:dyDescent="0.2"/>
    <row r="38" spans="1:9" ht="22.5" customHeight="1" x14ac:dyDescent="0.2"/>
    <row r="39" spans="1:9" ht="22.5" customHeight="1" x14ac:dyDescent="0.2"/>
    <row r="40" spans="1:9" ht="22.5" customHeight="1" x14ac:dyDescent="0.2"/>
    <row r="41" spans="1:9" ht="22.5" customHeight="1" x14ac:dyDescent="0.2"/>
    <row r="42" spans="1:9" ht="22.5" customHeight="1" x14ac:dyDescent="0.2"/>
    <row r="43" spans="1:9" ht="6" customHeight="1" x14ac:dyDescent="0.2"/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98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5703125" defaultRowHeight="15.75" customHeight="1" x14ac:dyDescent="0.2"/>
  <cols>
    <col min="1" max="1" width="2.5703125" customWidth="1"/>
    <col min="2" max="2" width="11" customWidth="1"/>
    <col min="3" max="9" width="18.85546875" customWidth="1"/>
  </cols>
  <sheetData>
    <row r="1" spans="1:9" ht="6" customHeight="1" x14ac:dyDescent="0.4">
      <c r="A1" s="71"/>
      <c r="B1" s="129" t="s">
        <v>0</v>
      </c>
      <c r="C1" s="124"/>
      <c r="D1" s="124"/>
      <c r="E1" s="72"/>
      <c r="F1" s="72"/>
      <c r="G1" s="72"/>
      <c r="H1" s="72"/>
      <c r="I1" s="72"/>
    </row>
    <row r="2" spans="1:9" ht="6" customHeight="1" x14ac:dyDescent="0.2">
      <c r="A2" s="73"/>
      <c r="B2" s="74" t="s">
        <v>1</v>
      </c>
      <c r="C2" s="75">
        <v>45348</v>
      </c>
      <c r="D2" s="130" t="s">
        <v>2</v>
      </c>
      <c r="E2" s="126"/>
      <c r="F2" s="126"/>
      <c r="G2" s="126"/>
      <c r="H2" s="126"/>
      <c r="I2" s="126"/>
    </row>
    <row r="3" spans="1:9" ht="36" customHeight="1" x14ac:dyDescent="0.2">
      <c r="A3" s="6"/>
      <c r="B3" s="6"/>
      <c r="C3" s="7">
        <f>C2</f>
        <v>45348</v>
      </c>
      <c r="D3" s="8">
        <f>C2+1</f>
        <v>45349</v>
      </c>
      <c r="E3" s="8">
        <f>C2+2</f>
        <v>45350</v>
      </c>
      <c r="F3" s="8">
        <f>C2+3</f>
        <v>45351</v>
      </c>
      <c r="G3" s="8">
        <f>C2+4</f>
        <v>45352</v>
      </c>
      <c r="H3" s="8">
        <f>C2+5</f>
        <v>45353</v>
      </c>
      <c r="I3" s="8">
        <f>C2+6</f>
        <v>45354</v>
      </c>
    </row>
    <row r="4" spans="1:9" ht="22.5" customHeight="1" x14ac:dyDescent="0.2">
      <c r="A4" s="9"/>
      <c r="B4" s="10"/>
      <c r="C4" s="11" t="str">
        <f t="shared" ref="C4:I4" si="0">UPPER(TEXT(C3, "DDDD"))</f>
        <v>LUNES</v>
      </c>
      <c r="D4" s="11" t="str">
        <f t="shared" si="0"/>
        <v>MARTES</v>
      </c>
      <c r="E4" s="11" t="str">
        <f t="shared" si="0"/>
        <v>MIÉRCOLES</v>
      </c>
      <c r="F4" s="11" t="str">
        <f t="shared" si="0"/>
        <v>JUEVES</v>
      </c>
      <c r="G4" s="11" t="str">
        <f t="shared" si="0"/>
        <v>VIERNES</v>
      </c>
      <c r="H4" s="11" t="str">
        <f t="shared" si="0"/>
        <v>SÁBADO</v>
      </c>
      <c r="I4" s="11" t="str">
        <f t="shared" si="0"/>
        <v>DOMINGO</v>
      </c>
    </row>
    <row r="5" spans="1:9" ht="22.5" customHeight="1" x14ac:dyDescent="0.2">
      <c r="A5" s="12"/>
      <c r="B5" s="13">
        <v>0.35416666666666669</v>
      </c>
      <c r="C5" s="16"/>
      <c r="D5" s="15"/>
      <c r="E5" s="16"/>
      <c r="F5" s="15"/>
      <c r="G5" s="15"/>
      <c r="H5" s="15"/>
      <c r="I5" s="15"/>
    </row>
    <row r="6" spans="1:9" ht="22.5" customHeight="1" x14ac:dyDescent="0.7">
      <c r="A6" s="12"/>
      <c r="B6" s="17">
        <v>0.375</v>
      </c>
      <c r="C6" s="20"/>
      <c r="D6" s="19"/>
      <c r="E6" s="20"/>
      <c r="F6" s="19"/>
      <c r="G6" s="19"/>
      <c r="H6" s="92" t="s">
        <v>69</v>
      </c>
      <c r="I6" s="19"/>
    </row>
    <row r="7" spans="1:9" ht="22.5" customHeight="1" x14ac:dyDescent="0.2">
      <c r="A7" s="12"/>
      <c r="B7" s="13">
        <v>0.39583333333333331</v>
      </c>
      <c r="C7" s="16"/>
      <c r="D7" s="22"/>
      <c r="E7" s="16"/>
      <c r="F7" s="22"/>
      <c r="G7" s="22"/>
      <c r="H7" s="22"/>
      <c r="I7" s="22"/>
    </row>
    <row r="8" spans="1:9" ht="22.5" customHeight="1" x14ac:dyDescent="0.2">
      <c r="A8" s="12"/>
      <c r="B8" s="17">
        <v>0.41666666666666669</v>
      </c>
      <c r="C8" s="20"/>
      <c r="D8" s="81"/>
      <c r="E8" s="81"/>
      <c r="F8" s="81"/>
      <c r="G8" s="20"/>
      <c r="H8" s="20"/>
      <c r="I8" s="20"/>
    </row>
    <row r="9" spans="1:9" ht="22.5" customHeight="1" x14ac:dyDescent="0.3">
      <c r="A9" s="12"/>
      <c r="B9" s="13">
        <v>0.4375</v>
      </c>
      <c r="C9" s="68"/>
      <c r="D9" s="87" t="s">
        <v>65</v>
      </c>
      <c r="E9" s="86"/>
      <c r="F9" s="87" t="s">
        <v>65</v>
      </c>
      <c r="G9" s="24"/>
      <c r="H9" s="24"/>
      <c r="I9" s="24"/>
    </row>
    <row r="10" spans="1:9" ht="22.5" customHeight="1" x14ac:dyDescent="0.2">
      <c r="A10" s="12"/>
      <c r="B10" s="17">
        <v>0.45833333333333331</v>
      </c>
      <c r="C10" s="20"/>
      <c r="D10" s="20"/>
      <c r="E10" s="20"/>
      <c r="F10" s="20"/>
      <c r="G10" s="20"/>
      <c r="H10" s="20"/>
      <c r="I10" s="20"/>
    </row>
    <row r="11" spans="1:9" ht="22.5" customHeight="1" x14ac:dyDescent="0.2">
      <c r="A11" s="12"/>
      <c r="B11" s="13">
        <v>0.47916666666666669</v>
      </c>
      <c r="C11" s="16"/>
      <c r="D11" s="16"/>
      <c r="E11" s="16"/>
      <c r="F11" s="16"/>
      <c r="G11" s="16"/>
      <c r="H11" s="16"/>
      <c r="I11" s="16"/>
    </row>
    <row r="12" spans="1:9" ht="22.5" customHeight="1" x14ac:dyDescent="0.2">
      <c r="A12" s="12"/>
      <c r="B12" s="17">
        <v>0.5</v>
      </c>
      <c r="C12" s="20"/>
      <c r="D12" s="20"/>
      <c r="E12" s="20"/>
      <c r="F12" s="20"/>
      <c r="G12" s="20"/>
      <c r="H12" s="20"/>
      <c r="I12" s="20"/>
    </row>
    <row r="13" spans="1:9" ht="22.5" customHeight="1" x14ac:dyDescent="0.2">
      <c r="A13" s="12"/>
      <c r="B13" s="13">
        <v>0.52083333333333337</v>
      </c>
      <c r="C13" s="16"/>
      <c r="D13" s="16"/>
      <c r="E13" s="16"/>
      <c r="F13" s="16"/>
      <c r="G13" s="16"/>
      <c r="H13" s="16"/>
      <c r="I13" s="16"/>
    </row>
    <row r="14" spans="1:9" ht="22.5" customHeight="1" x14ac:dyDescent="0.2">
      <c r="A14" s="12"/>
      <c r="B14" s="17">
        <v>0.54166666666666663</v>
      </c>
      <c r="C14" s="20"/>
      <c r="D14" s="20"/>
      <c r="E14" s="20"/>
      <c r="F14" s="20"/>
      <c r="G14" s="20"/>
      <c r="H14" s="20"/>
      <c r="I14" s="20"/>
    </row>
    <row r="15" spans="1:9" ht="22.5" customHeight="1" x14ac:dyDescent="0.2">
      <c r="A15" s="12"/>
      <c r="B15" s="13">
        <v>0.5625</v>
      </c>
      <c r="C15" s="16"/>
      <c r="D15" s="16"/>
      <c r="E15" s="16"/>
      <c r="F15" s="16"/>
      <c r="G15" s="16"/>
      <c r="H15" s="16"/>
      <c r="I15" s="16"/>
    </row>
    <row r="16" spans="1:9" ht="22.5" customHeight="1" x14ac:dyDescent="0.2">
      <c r="A16" s="12"/>
      <c r="B16" s="17">
        <v>0.58333333333333337</v>
      </c>
      <c r="C16" s="20"/>
      <c r="D16" s="20"/>
      <c r="E16" s="20"/>
      <c r="F16" s="20"/>
      <c r="G16" s="20"/>
      <c r="H16" s="20"/>
      <c r="I16" s="20"/>
    </row>
    <row r="17" spans="1:9" ht="22.5" customHeight="1" x14ac:dyDescent="0.2">
      <c r="A17" s="12"/>
      <c r="B17" s="13">
        <v>0.60416666666666663</v>
      </c>
      <c r="C17" s="16"/>
      <c r="D17" s="16"/>
      <c r="E17" s="16"/>
      <c r="F17" s="16"/>
      <c r="G17" s="16"/>
      <c r="H17" s="16"/>
      <c r="I17" s="16"/>
    </row>
    <row r="18" spans="1:9" ht="22.5" customHeight="1" x14ac:dyDescent="0.2">
      <c r="A18" s="12"/>
      <c r="B18" s="17">
        <v>0.625</v>
      </c>
      <c r="C18" s="20"/>
      <c r="D18" s="20"/>
      <c r="E18" s="20"/>
      <c r="F18" s="20"/>
      <c r="G18" s="20"/>
      <c r="H18" s="20"/>
      <c r="I18" s="20"/>
    </row>
    <row r="19" spans="1:9" ht="22.5" customHeight="1" x14ac:dyDescent="0.2">
      <c r="A19" s="12"/>
      <c r="B19" s="13">
        <v>0.64583333333333337</v>
      </c>
      <c r="C19" s="16"/>
      <c r="D19" s="16"/>
      <c r="E19" s="16"/>
      <c r="F19" s="16"/>
      <c r="G19" s="16"/>
      <c r="H19" s="16"/>
      <c r="I19" s="16"/>
    </row>
    <row r="20" spans="1:9" ht="22.5" customHeight="1" x14ac:dyDescent="0.2">
      <c r="A20" s="12"/>
      <c r="B20" s="17">
        <v>0.66666666666666663</v>
      </c>
      <c r="C20" s="20"/>
      <c r="D20" s="20"/>
      <c r="E20" s="20"/>
      <c r="F20" s="20"/>
      <c r="G20" s="20"/>
      <c r="H20" s="20"/>
      <c r="I20" s="20"/>
    </row>
    <row r="21" spans="1:9" ht="22.5" customHeight="1" x14ac:dyDescent="0.2">
      <c r="A21" s="12"/>
      <c r="B21" s="13">
        <v>0.6875</v>
      </c>
      <c r="C21" s="16"/>
      <c r="D21" s="16"/>
      <c r="E21" s="16"/>
      <c r="F21" s="16"/>
      <c r="G21" s="16"/>
      <c r="H21" s="16"/>
      <c r="I21" s="16"/>
    </row>
    <row r="22" spans="1:9" ht="22.5" customHeight="1" x14ac:dyDescent="0.2">
      <c r="A22" s="12"/>
      <c r="B22" s="17">
        <v>0.70833333333333337</v>
      </c>
      <c r="C22" s="20"/>
      <c r="D22" s="20"/>
      <c r="E22" s="20"/>
      <c r="F22" s="20"/>
      <c r="G22" s="20"/>
      <c r="H22" s="20"/>
      <c r="I22" s="20"/>
    </row>
    <row r="23" spans="1:9" ht="22.5" customHeight="1" x14ac:dyDescent="0.2">
      <c r="A23" s="12"/>
      <c r="B23" s="13">
        <v>0.72916666666666663</v>
      </c>
      <c r="C23" s="16"/>
      <c r="D23" s="16"/>
      <c r="E23" s="16"/>
      <c r="F23" s="16"/>
      <c r="G23" s="16"/>
      <c r="H23" s="16"/>
      <c r="I23" s="16"/>
    </row>
    <row r="24" spans="1:9" ht="22.5" customHeight="1" x14ac:dyDescent="0.2">
      <c r="A24" s="12"/>
      <c r="B24" s="17">
        <v>0.75</v>
      </c>
      <c r="C24" s="20"/>
      <c r="D24" s="20"/>
      <c r="E24" s="20"/>
      <c r="F24" s="20"/>
      <c r="G24" s="20"/>
      <c r="H24" s="20"/>
      <c r="I24" s="20"/>
    </row>
    <row r="25" spans="1:9" ht="22.5" customHeight="1" x14ac:dyDescent="0.2">
      <c r="A25" s="12"/>
      <c r="B25" s="13">
        <v>0.77083333333333337</v>
      </c>
      <c r="C25" s="16"/>
      <c r="D25" s="16"/>
      <c r="E25" s="16"/>
      <c r="F25" s="16"/>
      <c r="G25" s="16"/>
      <c r="H25" s="16"/>
      <c r="I25" s="16"/>
    </row>
    <row r="26" spans="1:9" ht="22.5" customHeight="1" x14ac:dyDescent="0.2">
      <c r="A26" s="25"/>
      <c r="B26" s="13">
        <v>0.79166666666666663</v>
      </c>
      <c r="C26" s="20"/>
      <c r="D26" s="20"/>
      <c r="E26" s="20"/>
      <c r="F26" s="20"/>
      <c r="G26" s="20"/>
      <c r="H26" s="20"/>
      <c r="I26" s="20"/>
    </row>
    <row r="27" spans="1:9" ht="22.5" customHeight="1" x14ac:dyDescent="0.2">
      <c r="A27" s="25"/>
      <c r="B27" s="13">
        <v>0.83333333333333337</v>
      </c>
      <c r="C27" s="16"/>
      <c r="D27" s="16"/>
      <c r="E27" s="16"/>
      <c r="F27" s="16"/>
      <c r="G27" s="16"/>
      <c r="H27" s="16"/>
      <c r="I27" s="16"/>
    </row>
    <row r="28" spans="1:9" ht="22.5" customHeight="1" x14ac:dyDescent="0.25">
      <c r="A28" s="26"/>
      <c r="B28" s="27" t="s">
        <v>7</v>
      </c>
      <c r="C28" s="26"/>
      <c r="D28" s="26"/>
      <c r="E28" s="26"/>
      <c r="G28" s="27" t="s">
        <v>8</v>
      </c>
      <c r="H28" s="26"/>
      <c r="I28" s="26"/>
    </row>
    <row r="29" spans="1:9" ht="22.5" customHeight="1" x14ac:dyDescent="0.2">
      <c r="A29" s="28"/>
      <c r="B29" s="127"/>
      <c r="C29" s="128"/>
      <c r="D29" s="128"/>
      <c r="E29" s="128"/>
      <c r="G29" s="127"/>
      <c r="H29" s="128"/>
      <c r="I29" s="128"/>
    </row>
    <row r="30" spans="1:9" ht="22.5" customHeight="1" x14ac:dyDescent="0.2">
      <c r="A30" s="28"/>
      <c r="B30" s="121"/>
      <c r="C30" s="122"/>
      <c r="D30" s="122"/>
      <c r="E30" s="122"/>
      <c r="F30" s="28"/>
      <c r="G30" s="121"/>
      <c r="H30" s="122"/>
      <c r="I30" s="122"/>
    </row>
    <row r="31" spans="1:9" ht="22.5" customHeight="1" x14ac:dyDescent="0.2">
      <c r="A31" s="28"/>
      <c r="B31" s="121"/>
      <c r="C31" s="122"/>
      <c r="D31" s="122"/>
      <c r="E31" s="122"/>
      <c r="F31" s="28"/>
      <c r="G31" s="121"/>
      <c r="H31" s="122"/>
      <c r="I31" s="122"/>
    </row>
    <row r="32" spans="1:9" ht="22.5" customHeight="1" x14ac:dyDescent="0.2">
      <c r="A32" s="28"/>
      <c r="B32" s="121"/>
      <c r="C32" s="122"/>
      <c r="D32" s="122"/>
      <c r="E32" s="122"/>
      <c r="F32" s="28"/>
      <c r="G32" s="121"/>
      <c r="H32" s="122"/>
      <c r="I32" s="122"/>
    </row>
    <row r="33" spans="1:9" ht="22.5" customHeight="1" x14ac:dyDescent="0.2">
      <c r="A33" s="28"/>
      <c r="B33" s="121"/>
      <c r="C33" s="122"/>
      <c r="D33" s="122"/>
      <c r="E33" s="122"/>
      <c r="F33" s="28"/>
      <c r="G33" s="121"/>
      <c r="H33" s="122"/>
      <c r="I33" s="122"/>
    </row>
    <row r="34" spans="1:9" ht="22.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</row>
    <row r="35" spans="1:9" ht="6" customHeight="1" x14ac:dyDescent="0.2">
      <c r="A35" s="30"/>
      <c r="B35" s="31"/>
      <c r="C35" s="30"/>
      <c r="D35" s="30"/>
      <c r="E35" s="30"/>
      <c r="F35" s="30"/>
      <c r="G35" s="30"/>
      <c r="H35" s="30"/>
      <c r="I35" s="30"/>
    </row>
    <row r="36" spans="1:9" ht="6" customHeight="1" x14ac:dyDescent="0.2"/>
    <row r="37" spans="1:9" ht="6" customHeight="1" x14ac:dyDescent="0.2"/>
    <row r="38" spans="1:9" ht="6" customHeight="1" x14ac:dyDescent="0.2"/>
    <row r="39" spans="1:9" ht="36" customHeight="1" x14ac:dyDescent="0.2"/>
    <row r="40" spans="1:9" ht="22.5" customHeight="1" x14ac:dyDescent="0.2"/>
    <row r="41" spans="1:9" ht="22.5" customHeight="1" x14ac:dyDescent="0.2"/>
    <row r="42" spans="1:9" ht="22.5" customHeight="1" x14ac:dyDescent="0.2"/>
    <row r="43" spans="1:9" ht="22.5" customHeight="1" x14ac:dyDescent="0.2"/>
    <row r="44" spans="1:9" ht="22.5" customHeight="1" x14ac:dyDescent="0.2"/>
    <row r="45" spans="1:9" ht="22.5" customHeight="1" x14ac:dyDescent="0.2"/>
    <row r="46" spans="1:9" ht="22.5" customHeight="1" x14ac:dyDescent="0.2"/>
    <row r="47" spans="1:9" ht="22.5" customHeight="1" x14ac:dyDescent="0.2"/>
    <row r="48" spans="1:9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6" customHeight="1" x14ac:dyDescent="0.2"/>
    <row r="72" ht="6" customHeight="1" x14ac:dyDescent="0.2"/>
    <row r="73" ht="6" customHeight="1" x14ac:dyDescent="0.2"/>
    <row r="74" ht="36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6" customHeight="1" x14ac:dyDescent="0.2"/>
    <row r="107" ht="6" customHeight="1" x14ac:dyDescent="0.2"/>
    <row r="108" ht="6" customHeight="1" x14ac:dyDescent="0.2"/>
    <row r="109" ht="36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6" customHeight="1" x14ac:dyDescent="0.2"/>
    <row r="142" ht="6" customHeight="1" x14ac:dyDescent="0.2"/>
    <row r="143" ht="6" customHeight="1" x14ac:dyDescent="0.2"/>
    <row r="144" ht="36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6" customHeight="1" x14ac:dyDescent="0.2"/>
    <row r="177" ht="6" customHeight="1" x14ac:dyDescent="0.2"/>
    <row r="178" ht="6" customHeight="1" x14ac:dyDescent="0.2"/>
    <row r="179" ht="36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6" customHeight="1" x14ac:dyDescent="0.2"/>
    <row r="212" ht="6" customHeight="1" x14ac:dyDescent="0.2"/>
    <row r="213" ht="6" customHeight="1" x14ac:dyDescent="0.2"/>
    <row r="214" ht="36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6" customHeight="1" x14ac:dyDescent="0.2"/>
    <row r="247" ht="6" customHeight="1" x14ac:dyDescent="0.2"/>
    <row r="248" ht="6" customHeight="1" x14ac:dyDescent="0.2"/>
    <row r="249" ht="36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6" customHeight="1" x14ac:dyDescent="0.2"/>
    <row r="282" ht="6" customHeight="1" x14ac:dyDescent="0.2"/>
    <row r="283" ht="6" customHeight="1" x14ac:dyDescent="0.2"/>
    <row r="284" ht="36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6" customHeight="1" x14ac:dyDescent="0.2"/>
    <row r="317" ht="6" customHeight="1" x14ac:dyDescent="0.2"/>
    <row r="318" ht="6" customHeight="1" x14ac:dyDescent="0.2"/>
    <row r="319" ht="36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6" customHeight="1" x14ac:dyDescent="0.2"/>
    <row r="352" ht="6" customHeight="1" x14ac:dyDescent="0.2"/>
    <row r="353" ht="6" customHeight="1" x14ac:dyDescent="0.2"/>
    <row r="354" ht="36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6" customHeight="1" x14ac:dyDescent="0.2"/>
    <row r="387" ht="6" customHeight="1" x14ac:dyDescent="0.2"/>
    <row r="388" ht="6" customHeight="1" x14ac:dyDescent="0.2"/>
    <row r="389" ht="36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6" customHeight="1" x14ac:dyDescent="0.2"/>
    <row r="422" ht="6" customHeight="1" x14ac:dyDescent="0.2"/>
    <row r="423" ht="6" customHeight="1" x14ac:dyDescent="0.2"/>
    <row r="424" ht="36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6" customHeight="1" x14ac:dyDescent="0.2"/>
    <row r="457" ht="6" customHeight="1" x14ac:dyDescent="0.2"/>
    <row r="458" ht="6" customHeight="1" x14ac:dyDescent="0.2"/>
    <row r="459" ht="36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6" customHeight="1" x14ac:dyDescent="0.2"/>
    <row r="492" ht="6" customHeight="1" x14ac:dyDescent="0.2"/>
    <row r="493" ht="6" customHeight="1" x14ac:dyDescent="0.2"/>
    <row r="494" ht="36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6" customHeight="1" x14ac:dyDescent="0.2"/>
    <row r="527" ht="6" customHeight="1" x14ac:dyDescent="0.2"/>
    <row r="528" ht="6" customHeight="1" x14ac:dyDescent="0.2"/>
    <row r="529" ht="36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6" customHeight="1" x14ac:dyDescent="0.2"/>
    <row r="562" ht="6" customHeight="1" x14ac:dyDescent="0.2"/>
    <row r="563" ht="6" customHeight="1" x14ac:dyDescent="0.2"/>
    <row r="564" ht="36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6" customHeight="1" x14ac:dyDescent="0.2"/>
    <row r="597" ht="6" customHeight="1" x14ac:dyDescent="0.2"/>
    <row r="598" ht="6" customHeight="1" x14ac:dyDescent="0.2"/>
    <row r="599" ht="36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6" customHeight="1" x14ac:dyDescent="0.2"/>
    <row r="632" ht="6" customHeight="1" x14ac:dyDescent="0.2"/>
    <row r="633" ht="6" customHeight="1" x14ac:dyDescent="0.2"/>
    <row r="634" ht="36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6" customHeight="1" x14ac:dyDescent="0.2"/>
    <row r="667" ht="6" customHeight="1" x14ac:dyDescent="0.2"/>
    <row r="668" ht="6" customHeight="1" x14ac:dyDescent="0.2"/>
    <row r="669" ht="36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  <row r="685" ht="22.5" customHeight="1" x14ac:dyDescent="0.2"/>
    <row r="686" ht="22.5" customHeight="1" x14ac:dyDescent="0.2"/>
    <row r="687" ht="22.5" customHeight="1" x14ac:dyDescent="0.2"/>
    <row r="688" ht="22.5" customHeight="1" x14ac:dyDescent="0.2"/>
    <row r="689" ht="22.5" customHeight="1" x14ac:dyDescent="0.2"/>
    <row r="690" ht="22.5" customHeight="1" x14ac:dyDescent="0.2"/>
    <row r="691" ht="22.5" customHeight="1" x14ac:dyDescent="0.2"/>
    <row r="692" ht="22.5" customHeight="1" x14ac:dyDescent="0.2"/>
    <row r="693" ht="22.5" customHeight="1" x14ac:dyDescent="0.2"/>
    <row r="694" ht="22.5" customHeight="1" x14ac:dyDescent="0.2"/>
    <row r="695" ht="22.5" customHeight="1" x14ac:dyDescent="0.2"/>
    <row r="696" ht="22.5" customHeight="1" x14ac:dyDescent="0.2"/>
    <row r="697" ht="22.5" customHeight="1" x14ac:dyDescent="0.2"/>
    <row r="698" ht="22.5" customHeight="1" x14ac:dyDescent="0.2"/>
    <row r="699" ht="22.5" customHeight="1" x14ac:dyDescent="0.2"/>
    <row r="700" ht="22.5" customHeight="1" x14ac:dyDescent="0.2"/>
    <row r="701" ht="6" customHeight="1" x14ac:dyDescent="0.2"/>
    <row r="702" ht="6" customHeight="1" x14ac:dyDescent="0.2"/>
    <row r="703" ht="6" customHeight="1" x14ac:dyDescent="0.2"/>
    <row r="704" ht="36" customHeight="1" x14ac:dyDescent="0.2"/>
    <row r="705" ht="22.5" customHeight="1" x14ac:dyDescent="0.2"/>
    <row r="706" ht="22.5" customHeight="1" x14ac:dyDescent="0.2"/>
    <row r="707" ht="22.5" customHeight="1" x14ac:dyDescent="0.2"/>
    <row r="708" ht="22.5" customHeight="1" x14ac:dyDescent="0.2"/>
    <row r="709" ht="22.5" customHeight="1" x14ac:dyDescent="0.2"/>
    <row r="710" ht="22.5" customHeight="1" x14ac:dyDescent="0.2"/>
    <row r="711" ht="22.5" customHeight="1" x14ac:dyDescent="0.2"/>
    <row r="712" ht="22.5" customHeight="1" x14ac:dyDescent="0.2"/>
    <row r="713" ht="22.5" customHeight="1" x14ac:dyDescent="0.2"/>
    <row r="714" ht="22.5" customHeight="1" x14ac:dyDescent="0.2"/>
    <row r="715" ht="22.5" customHeight="1" x14ac:dyDescent="0.2"/>
    <row r="716" ht="22.5" customHeight="1" x14ac:dyDescent="0.2"/>
    <row r="717" ht="22.5" customHeight="1" x14ac:dyDescent="0.2"/>
    <row r="718" ht="22.5" customHeight="1" x14ac:dyDescent="0.2"/>
    <row r="719" ht="22.5" customHeight="1" x14ac:dyDescent="0.2"/>
    <row r="720" ht="22.5" customHeight="1" x14ac:dyDescent="0.2"/>
    <row r="721" ht="22.5" customHeight="1" x14ac:dyDescent="0.2"/>
    <row r="722" ht="22.5" customHeight="1" x14ac:dyDescent="0.2"/>
    <row r="723" ht="22.5" customHeight="1" x14ac:dyDescent="0.2"/>
    <row r="724" ht="22.5" customHeight="1" x14ac:dyDescent="0.2"/>
    <row r="725" ht="22.5" customHeight="1" x14ac:dyDescent="0.2"/>
    <row r="726" ht="22.5" customHeight="1" x14ac:dyDescent="0.2"/>
    <row r="727" ht="22.5" customHeight="1" x14ac:dyDescent="0.2"/>
    <row r="728" ht="22.5" customHeight="1" x14ac:dyDescent="0.2"/>
    <row r="729" ht="22.5" customHeight="1" x14ac:dyDescent="0.2"/>
    <row r="730" ht="22.5" customHeight="1" x14ac:dyDescent="0.2"/>
    <row r="731" ht="22.5" customHeight="1" x14ac:dyDescent="0.2"/>
    <row r="732" ht="22.5" customHeight="1" x14ac:dyDescent="0.2"/>
    <row r="733" ht="22.5" customHeight="1" x14ac:dyDescent="0.2"/>
    <row r="734" ht="22.5" customHeight="1" x14ac:dyDescent="0.2"/>
    <row r="735" ht="22.5" customHeight="1" x14ac:dyDescent="0.2"/>
    <row r="736" ht="6" customHeight="1" x14ac:dyDescent="0.2"/>
    <row r="737" ht="6" customHeight="1" x14ac:dyDescent="0.2"/>
    <row r="738" ht="6" customHeight="1" x14ac:dyDescent="0.2"/>
    <row r="739" ht="36" customHeight="1" x14ac:dyDescent="0.2"/>
    <row r="740" ht="22.5" customHeight="1" x14ac:dyDescent="0.2"/>
    <row r="741" ht="22.5" customHeight="1" x14ac:dyDescent="0.2"/>
    <row r="742" ht="22.5" customHeight="1" x14ac:dyDescent="0.2"/>
    <row r="743" ht="22.5" customHeight="1" x14ac:dyDescent="0.2"/>
    <row r="744" ht="22.5" customHeight="1" x14ac:dyDescent="0.2"/>
    <row r="745" ht="22.5" customHeight="1" x14ac:dyDescent="0.2"/>
    <row r="746" ht="22.5" customHeight="1" x14ac:dyDescent="0.2"/>
    <row r="747" ht="22.5" customHeight="1" x14ac:dyDescent="0.2"/>
    <row r="748" ht="22.5" customHeight="1" x14ac:dyDescent="0.2"/>
    <row r="749" ht="22.5" customHeight="1" x14ac:dyDescent="0.2"/>
    <row r="750" ht="22.5" customHeight="1" x14ac:dyDescent="0.2"/>
    <row r="751" ht="22.5" customHeight="1" x14ac:dyDescent="0.2"/>
    <row r="752" ht="22.5" customHeight="1" x14ac:dyDescent="0.2"/>
    <row r="753" ht="22.5" customHeight="1" x14ac:dyDescent="0.2"/>
    <row r="754" ht="22.5" customHeight="1" x14ac:dyDescent="0.2"/>
    <row r="755" ht="22.5" customHeight="1" x14ac:dyDescent="0.2"/>
    <row r="756" ht="22.5" customHeight="1" x14ac:dyDescent="0.2"/>
    <row r="757" ht="22.5" customHeight="1" x14ac:dyDescent="0.2"/>
    <row r="758" ht="22.5" customHeight="1" x14ac:dyDescent="0.2"/>
    <row r="759" ht="22.5" customHeight="1" x14ac:dyDescent="0.2"/>
    <row r="760" ht="22.5" customHeight="1" x14ac:dyDescent="0.2"/>
    <row r="761" ht="22.5" customHeight="1" x14ac:dyDescent="0.2"/>
    <row r="762" ht="22.5" customHeight="1" x14ac:dyDescent="0.2"/>
    <row r="763" ht="22.5" customHeight="1" x14ac:dyDescent="0.2"/>
    <row r="764" ht="22.5" customHeight="1" x14ac:dyDescent="0.2"/>
    <row r="765" ht="22.5" customHeight="1" x14ac:dyDescent="0.2"/>
    <row r="766" ht="22.5" customHeight="1" x14ac:dyDescent="0.2"/>
    <row r="767" ht="22.5" customHeight="1" x14ac:dyDescent="0.2"/>
    <row r="768" ht="22.5" customHeight="1" x14ac:dyDescent="0.2"/>
    <row r="769" ht="22.5" customHeight="1" x14ac:dyDescent="0.2"/>
    <row r="770" ht="22.5" customHeight="1" x14ac:dyDescent="0.2"/>
    <row r="771" ht="6" customHeight="1" x14ac:dyDescent="0.2"/>
    <row r="772" ht="6" customHeight="1" x14ac:dyDescent="0.2"/>
    <row r="773" ht="6" customHeight="1" x14ac:dyDescent="0.2"/>
    <row r="774" ht="36" customHeight="1" x14ac:dyDescent="0.2"/>
    <row r="775" ht="22.5" customHeight="1" x14ac:dyDescent="0.2"/>
    <row r="776" ht="22.5" customHeight="1" x14ac:dyDescent="0.2"/>
    <row r="777" ht="22.5" customHeight="1" x14ac:dyDescent="0.2"/>
    <row r="778" ht="22.5" customHeight="1" x14ac:dyDescent="0.2"/>
    <row r="779" ht="22.5" customHeight="1" x14ac:dyDescent="0.2"/>
    <row r="780" ht="22.5" customHeight="1" x14ac:dyDescent="0.2"/>
    <row r="781" ht="22.5" customHeight="1" x14ac:dyDescent="0.2"/>
    <row r="782" ht="22.5" customHeight="1" x14ac:dyDescent="0.2"/>
    <row r="783" ht="22.5" customHeight="1" x14ac:dyDescent="0.2"/>
    <row r="784" ht="22.5" customHeight="1" x14ac:dyDescent="0.2"/>
    <row r="785" ht="22.5" customHeight="1" x14ac:dyDescent="0.2"/>
    <row r="786" ht="22.5" customHeight="1" x14ac:dyDescent="0.2"/>
    <row r="787" ht="22.5" customHeight="1" x14ac:dyDescent="0.2"/>
    <row r="788" ht="22.5" customHeight="1" x14ac:dyDescent="0.2"/>
    <row r="789" ht="22.5" customHeight="1" x14ac:dyDescent="0.2"/>
    <row r="790" ht="22.5" customHeight="1" x14ac:dyDescent="0.2"/>
    <row r="791" ht="22.5" customHeight="1" x14ac:dyDescent="0.2"/>
    <row r="792" ht="22.5" customHeight="1" x14ac:dyDescent="0.2"/>
    <row r="793" ht="22.5" customHeight="1" x14ac:dyDescent="0.2"/>
    <row r="794" ht="22.5" customHeight="1" x14ac:dyDescent="0.2"/>
    <row r="795" ht="22.5" customHeight="1" x14ac:dyDescent="0.2"/>
    <row r="796" ht="22.5" customHeight="1" x14ac:dyDescent="0.2"/>
    <row r="797" ht="22.5" customHeight="1" x14ac:dyDescent="0.2"/>
    <row r="798" ht="22.5" customHeight="1" x14ac:dyDescent="0.2"/>
    <row r="799" ht="22.5" customHeight="1" x14ac:dyDescent="0.2"/>
    <row r="800" ht="22.5" customHeight="1" x14ac:dyDescent="0.2"/>
    <row r="801" ht="22.5" customHeight="1" x14ac:dyDescent="0.2"/>
    <row r="802" ht="22.5" customHeight="1" x14ac:dyDescent="0.2"/>
    <row r="803" ht="22.5" customHeight="1" x14ac:dyDescent="0.2"/>
    <row r="804" ht="22.5" customHeight="1" x14ac:dyDescent="0.2"/>
    <row r="805" ht="22.5" customHeight="1" x14ac:dyDescent="0.2"/>
    <row r="806" ht="6" customHeight="1" x14ac:dyDescent="0.2"/>
    <row r="807" ht="6" customHeight="1" x14ac:dyDescent="0.2"/>
    <row r="808" ht="6" customHeight="1" x14ac:dyDescent="0.2"/>
    <row r="809" ht="36" customHeight="1" x14ac:dyDescent="0.2"/>
    <row r="810" ht="22.5" customHeight="1" x14ac:dyDescent="0.2"/>
    <row r="811" ht="22.5" customHeight="1" x14ac:dyDescent="0.2"/>
    <row r="812" ht="22.5" customHeight="1" x14ac:dyDescent="0.2"/>
    <row r="813" ht="22.5" customHeight="1" x14ac:dyDescent="0.2"/>
    <row r="814" ht="22.5" customHeight="1" x14ac:dyDescent="0.2"/>
    <row r="815" ht="22.5" customHeight="1" x14ac:dyDescent="0.2"/>
    <row r="816" ht="22.5" customHeight="1" x14ac:dyDescent="0.2"/>
    <row r="817" ht="22.5" customHeight="1" x14ac:dyDescent="0.2"/>
    <row r="818" ht="22.5" customHeight="1" x14ac:dyDescent="0.2"/>
    <row r="819" ht="22.5" customHeight="1" x14ac:dyDescent="0.2"/>
    <row r="820" ht="22.5" customHeight="1" x14ac:dyDescent="0.2"/>
    <row r="821" ht="22.5" customHeight="1" x14ac:dyDescent="0.2"/>
    <row r="822" ht="22.5" customHeight="1" x14ac:dyDescent="0.2"/>
    <row r="823" ht="22.5" customHeight="1" x14ac:dyDescent="0.2"/>
    <row r="824" ht="22.5" customHeight="1" x14ac:dyDescent="0.2"/>
    <row r="825" ht="22.5" customHeight="1" x14ac:dyDescent="0.2"/>
    <row r="826" ht="22.5" customHeight="1" x14ac:dyDescent="0.2"/>
    <row r="827" ht="22.5" customHeight="1" x14ac:dyDescent="0.2"/>
    <row r="828" ht="22.5" customHeight="1" x14ac:dyDescent="0.2"/>
    <row r="829" ht="22.5" customHeight="1" x14ac:dyDescent="0.2"/>
    <row r="830" ht="22.5" customHeight="1" x14ac:dyDescent="0.2"/>
    <row r="831" ht="22.5" customHeight="1" x14ac:dyDescent="0.2"/>
    <row r="832" ht="22.5" customHeight="1" x14ac:dyDescent="0.2"/>
    <row r="833" ht="22.5" customHeight="1" x14ac:dyDescent="0.2"/>
    <row r="834" ht="22.5" customHeight="1" x14ac:dyDescent="0.2"/>
    <row r="835" ht="22.5" customHeight="1" x14ac:dyDescent="0.2"/>
    <row r="836" ht="22.5" customHeight="1" x14ac:dyDescent="0.2"/>
    <row r="837" ht="22.5" customHeight="1" x14ac:dyDescent="0.2"/>
    <row r="838" ht="22.5" customHeight="1" x14ac:dyDescent="0.2"/>
    <row r="839" ht="22.5" customHeight="1" x14ac:dyDescent="0.2"/>
    <row r="840" ht="22.5" customHeight="1" x14ac:dyDescent="0.2"/>
    <row r="841" ht="6" customHeight="1" x14ac:dyDescent="0.2"/>
    <row r="842" ht="6" customHeight="1" x14ac:dyDescent="0.2"/>
    <row r="843" ht="6" customHeight="1" x14ac:dyDescent="0.2"/>
    <row r="844" ht="36" customHeight="1" x14ac:dyDescent="0.2"/>
    <row r="845" ht="22.5" customHeight="1" x14ac:dyDescent="0.2"/>
    <row r="846" ht="22.5" customHeight="1" x14ac:dyDescent="0.2"/>
    <row r="847" ht="22.5" customHeight="1" x14ac:dyDescent="0.2"/>
    <row r="848" ht="22.5" customHeight="1" x14ac:dyDescent="0.2"/>
    <row r="849" ht="22.5" customHeight="1" x14ac:dyDescent="0.2"/>
    <row r="850" ht="22.5" customHeight="1" x14ac:dyDescent="0.2"/>
    <row r="851" ht="22.5" customHeight="1" x14ac:dyDescent="0.2"/>
    <row r="852" ht="22.5" customHeight="1" x14ac:dyDescent="0.2"/>
    <row r="853" ht="22.5" customHeight="1" x14ac:dyDescent="0.2"/>
    <row r="854" ht="22.5" customHeight="1" x14ac:dyDescent="0.2"/>
    <row r="855" ht="22.5" customHeight="1" x14ac:dyDescent="0.2"/>
    <row r="856" ht="22.5" customHeight="1" x14ac:dyDescent="0.2"/>
    <row r="857" ht="22.5" customHeight="1" x14ac:dyDescent="0.2"/>
    <row r="858" ht="22.5" customHeight="1" x14ac:dyDescent="0.2"/>
    <row r="859" ht="22.5" customHeight="1" x14ac:dyDescent="0.2"/>
    <row r="860" ht="22.5" customHeight="1" x14ac:dyDescent="0.2"/>
    <row r="861" ht="22.5" customHeight="1" x14ac:dyDescent="0.2"/>
    <row r="862" ht="22.5" customHeight="1" x14ac:dyDescent="0.2"/>
    <row r="863" ht="22.5" customHeight="1" x14ac:dyDescent="0.2"/>
    <row r="864" ht="22.5" customHeight="1" x14ac:dyDescent="0.2"/>
    <row r="865" ht="22.5" customHeight="1" x14ac:dyDescent="0.2"/>
    <row r="866" ht="22.5" customHeight="1" x14ac:dyDescent="0.2"/>
    <row r="867" ht="22.5" customHeight="1" x14ac:dyDescent="0.2"/>
    <row r="868" ht="22.5" customHeight="1" x14ac:dyDescent="0.2"/>
    <row r="869" ht="22.5" customHeight="1" x14ac:dyDescent="0.2"/>
    <row r="870" ht="22.5" customHeight="1" x14ac:dyDescent="0.2"/>
    <row r="871" ht="22.5" customHeight="1" x14ac:dyDescent="0.2"/>
    <row r="872" ht="22.5" customHeight="1" x14ac:dyDescent="0.2"/>
    <row r="873" ht="22.5" customHeight="1" x14ac:dyDescent="0.2"/>
    <row r="874" ht="22.5" customHeight="1" x14ac:dyDescent="0.2"/>
    <row r="875" ht="22.5" customHeight="1" x14ac:dyDescent="0.2"/>
    <row r="876" ht="6" customHeight="1" x14ac:dyDescent="0.2"/>
    <row r="877" ht="6" customHeight="1" x14ac:dyDescent="0.2"/>
    <row r="878" ht="6" customHeight="1" x14ac:dyDescent="0.2"/>
    <row r="879" ht="36" customHeight="1" x14ac:dyDescent="0.2"/>
    <row r="880" ht="22.5" customHeight="1" x14ac:dyDescent="0.2"/>
    <row r="881" ht="22.5" customHeight="1" x14ac:dyDescent="0.2"/>
    <row r="882" ht="22.5" customHeight="1" x14ac:dyDescent="0.2"/>
    <row r="883" ht="22.5" customHeight="1" x14ac:dyDescent="0.2"/>
    <row r="884" ht="22.5" customHeight="1" x14ac:dyDescent="0.2"/>
    <row r="885" ht="22.5" customHeight="1" x14ac:dyDescent="0.2"/>
    <row r="886" ht="22.5" customHeight="1" x14ac:dyDescent="0.2"/>
    <row r="887" ht="22.5" customHeight="1" x14ac:dyDescent="0.2"/>
    <row r="888" ht="22.5" customHeight="1" x14ac:dyDescent="0.2"/>
    <row r="889" ht="22.5" customHeight="1" x14ac:dyDescent="0.2"/>
    <row r="890" ht="22.5" customHeight="1" x14ac:dyDescent="0.2"/>
    <row r="891" ht="22.5" customHeight="1" x14ac:dyDescent="0.2"/>
    <row r="892" ht="22.5" customHeight="1" x14ac:dyDescent="0.2"/>
    <row r="893" ht="22.5" customHeight="1" x14ac:dyDescent="0.2"/>
    <row r="894" ht="22.5" customHeight="1" x14ac:dyDescent="0.2"/>
    <row r="895" ht="22.5" customHeight="1" x14ac:dyDescent="0.2"/>
    <row r="896" ht="22.5" customHeight="1" x14ac:dyDescent="0.2"/>
    <row r="897" ht="22.5" customHeight="1" x14ac:dyDescent="0.2"/>
    <row r="898" ht="22.5" customHeight="1" x14ac:dyDescent="0.2"/>
    <row r="899" ht="22.5" customHeight="1" x14ac:dyDescent="0.2"/>
    <row r="900" ht="22.5" customHeight="1" x14ac:dyDescent="0.2"/>
    <row r="901" ht="22.5" customHeight="1" x14ac:dyDescent="0.2"/>
    <row r="902" ht="22.5" customHeight="1" x14ac:dyDescent="0.2"/>
    <row r="903" ht="22.5" customHeight="1" x14ac:dyDescent="0.2"/>
    <row r="904" ht="22.5" customHeight="1" x14ac:dyDescent="0.2"/>
    <row r="905" ht="22.5" customHeight="1" x14ac:dyDescent="0.2"/>
    <row r="906" ht="22.5" customHeight="1" x14ac:dyDescent="0.2"/>
    <row r="907" ht="22.5" customHeight="1" x14ac:dyDescent="0.2"/>
    <row r="908" ht="22.5" customHeight="1" x14ac:dyDescent="0.2"/>
    <row r="909" ht="22.5" customHeight="1" x14ac:dyDescent="0.2"/>
    <row r="910" ht="22.5" customHeight="1" x14ac:dyDescent="0.2"/>
    <row r="911" ht="6" customHeight="1" x14ac:dyDescent="0.2"/>
    <row r="912" ht="6" customHeight="1" x14ac:dyDescent="0.2"/>
    <row r="913" ht="6" customHeight="1" x14ac:dyDescent="0.2"/>
    <row r="914" ht="36" customHeight="1" x14ac:dyDescent="0.2"/>
    <row r="915" ht="22.5" customHeight="1" x14ac:dyDescent="0.2"/>
    <row r="916" ht="22.5" customHeight="1" x14ac:dyDescent="0.2"/>
    <row r="917" ht="22.5" customHeight="1" x14ac:dyDescent="0.2"/>
    <row r="918" ht="22.5" customHeight="1" x14ac:dyDescent="0.2"/>
    <row r="919" ht="22.5" customHeight="1" x14ac:dyDescent="0.2"/>
    <row r="920" ht="22.5" customHeight="1" x14ac:dyDescent="0.2"/>
    <row r="921" ht="22.5" customHeight="1" x14ac:dyDescent="0.2"/>
    <row r="922" ht="22.5" customHeight="1" x14ac:dyDescent="0.2"/>
    <row r="923" ht="22.5" customHeight="1" x14ac:dyDescent="0.2"/>
    <row r="924" ht="22.5" customHeight="1" x14ac:dyDescent="0.2"/>
    <row r="925" ht="22.5" customHeight="1" x14ac:dyDescent="0.2"/>
    <row r="926" ht="22.5" customHeight="1" x14ac:dyDescent="0.2"/>
    <row r="927" ht="22.5" customHeight="1" x14ac:dyDescent="0.2"/>
    <row r="928" ht="22.5" customHeight="1" x14ac:dyDescent="0.2"/>
    <row r="929" ht="22.5" customHeight="1" x14ac:dyDescent="0.2"/>
    <row r="930" ht="22.5" customHeight="1" x14ac:dyDescent="0.2"/>
    <row r="931" ht="22.5" customHeight="1" x14ac:dyDescent="0.2"/>
    <row r="932" ht="22.5" customHeight="1" x14ac:dyDescent="0.2"/>
    <row r="933" ht="22.5" customHeight="1" x14ac:dyDescent="0.2"/>
    <row r="934" ht="22.5" customHeight="1" x14ac:dyDescent="0.2"/>
    <row r="935" ht="22.5" customHeight="1" x14ac:dyDescent="0.2"/>
    <row r="936" ht="22.5" customHeight="1" x14ac:dyDescent="0.2"/>
    <row r="937" ht="22.5" customHeight="1" x14ac:dyDescent="0.2"/>
    <row r="938" ht="22.5" customHeight="1" x14ac:dyDescent="0.2"/>
    <row r="939" ht="22.5" customHeight="1" x14ac:dyDescent="0.2"/>
    <row r="940" ht="22.5" customHeight="1" x14ac:dyDescent="0.2"/>
    <row r="941" ht="22.5" customHeight="1" x14ac:dyDescent="0.2"/>
    <row r="942" ht="22.5" customHeight="1" x14ac:dyDescent="0.2"/>
    <row r="943" ht="22.5" customHeight="1" x14ac:dyDescent="0.2"/>
    <row r="944" ht="22.5" customHeight="1" x14ac:dyDescent="0.2"/>
    <row r="945" ht="22.5" customHeight="1" x14ac:dyDescent="0.2"/>
    <row r="946" ht="6" customHeight="1" x14ac:dyDescent="0.2"/>
    <row r="947" ht="6" customHeight="1" x14ac:dyDescent="0.2"/>
    <row r="948" ht="6" customHeight="1" x14ac:dyDescent="0.2"/>
    <row r="949" ht="36" customHeight="1" x14ac:dyDescent="0.2"/>
    <row r="950" ht="22.5" customHeight="1" x14ac:dyDescent="0.2"/>
    <row r="951" ht="22.5" customHeight="1" x14ac:dyDescent="0.2"/>
    <row r="952" ht="22.5" customHeight="1" x14ac:dyDescent="0.2"/>
    <row r="953" ht="22.5" customHeight="1" x14ac:dyDescent="0.2"/>
    <row r="954" ht="22.5" customHeight="1" x14ac:dyDescent="0.2"/>
    <row r="955" ht="22.5" customHeight="1" x14ac:dyDescent="0.2"/>
    <row r="956" ht="22.5" customHeight="1" x14ac:dyDescent="0.2"/>
    <row r="957" ht="22.5" customHeight="1" x14ac:dyDescent="0.2"/>
    <row r="958" ht="22.5" customHeight="1" x14ac:dyDescent="0.2"/>
    <row r="959" ht="22.5" customHeight="1" x14ac:dyDescent="0.2"/>
    <row r="960" ht="22.5" customHeight="1" x14ac:dyDescent="0.2"/>
    <row r="961" ht="22.5" customHeight="1" x14ac:dyDescent="0.2"/>
    <row r="962" ht="22.5" customHeight="1" x14ac:dyDescent="0.2"/>
    <row r="963" ht="22.5" customHeight="1" x14ac:dyDescent="0.2"/>
    <row r="964" ht="22.5" customHeight="1" x14ac:dyDescent="0.2"/>
    <row r="965" ht="22.5" customHeight="1" x14ac:dyDescent="0.2"/>
    <row r="966" ht="22.5" customHeight="1" x14ac:dyDescent="0.2"/>
    <row r="967" ht="22.5" customHeight="1" x14ac:dyDescent="0.2"/>
    <row r="968" ht="22.5" customHeight="1" x14ac:dyDescent="0.2"/>
    <row r="969" ht="22.5" customHeight="1" x14ac:dyDescent="0.2"/>
    <row r="970" ht="22.5" customHeight="1" x14ac:dyDescent="0.2"/>
    <row r="971" ht="22.5" customHeight="1" x14ac:dyDescent="0.2"/>
    <row r="972" ht="22.5" customHeight="1" x14ac:dyDescent="0.2"/>
    <row r="973" ht="22.5" customHeight="1" x14ac:dyDescent="0.2"/>
    <row r="974" ht="22.5" customHeight="1" x14ac:dyDescent="0.2"/>
    <row r="975" ht="22.5" customHeight="1" x14ac:dyDescent="0.2"/>
    <row r="976" ht="22.5" customHeight="1" x14ac:dyDescent="0.2"/>
    <row r="977" ht="22.5" customHeight="1" x14ac:dyDescent="0.2"/>
    <row r="978" ht="22.5" customHeight="1" x14ac:dyDescent="0.2"/>
    <row r="979" ht="22.5" customHeight="1" x14ac:dyDescent="0.2"/>
    <row r="980" ht="22.5" customHeight="1" x14ac:dyDescent="0.2"/>
    <row r="981" ht="6" customHeight="1" x14ac:dyDescent="0.2"/>
  </sheetData>
  <mergeCells count="12">
    <mergeCell ref="B1:D1"/>
    <mergeCell ref="D2:I2"/>
    <mergeCell ref="B29:E29"/>
    <mergeCell ref="G29:I29"/>
    <mergeCell ref="B30:E30"/>
    <mergeCell ref="G30:I30"/>
    <mergeCell ref="B31:E31"/>
    <mergeCell ref="B32:E32"/>
    <mergeCell ref="B33:E33"/>
    <mergeCell ref="G32:I32"/>
    <mergeCell ref="G33:I33"/>
    <mergeCell ref="G31:I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 15</vt:lpstr>
      <vt:lpstr>Ene 25</vt:lpstr>
      <vt:lpstr>Ene 35</vt:lpstr>
      <vt:lpstr>Ene 45</vt:lpstr>
      <vt:lpstr>Ene 55 Feb 15</vt:lpstr>
      <vt:lpstr>Feb 25</vt:lpstr>
      <vt:lpstr>Feb 35</vt:lpstr>
      <vt:lpstr>Feb 45</vt:lpstr>
      <vt:lpstr>Feb 55 Mar 15</vt:lpstr>
      <vt:lpstr>Mar 25</vt:lpstr>
      <vt:lpstr>Mar 35</vt:lpstr>
      <vt:lpstr>Mar 45</vt:lpstr>
      <vt:lpstr>Mar 55 Abr 15</vt:lpstr>
      <vt:lpstr>PARA COPIAR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Yazmin</dc:creator>
  <cp:lastModifiedBy>Judith Yazmin</cp:lastModifiedBy>
  <dcterms:created xsi:type="dcterms:W3CDTF">2024-02-06T20:57:58Z</dcterms:created>
  <dcterms:modified xsi:type="dcterms:W3CDTF">2024-02-06T20:58:00Z</dcterms:modified>
</cp:coreProperties>
</file>