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st_19\Desktop\"/>
    </mc:Choice>
  </mc:AlternateContent>
  <xr:revisionPtr revIDLastSave="0" documentId="13_ncr:1_{D3CA4B22-F399-4E61-B225-077E6445532F}" xr6:coauthVersionLast="47" xr6:coauthVersionMax="47" xr10:uidLastSave="{00000000-0000-0000-0000-000000000000}"/>
  <bookViews>
    <workbookView xWindow="-120" yWindow="-120" windowWidth="21840" windowHeight="13140" firstSheet="14" activeTab="20" xr2:uid="{00000000-000D-0000-FFFF-FFFF00000000}"/>
  </bookViews>
  <sheets>
    <sheet name="Ene 15" sheetId="1" r:id="rId1"/>
    <sheet name="Ene 25" sheetId="2" r:id="rId2"/>
    <sheet name="Ene 35" sheetId="3" r:id="rId3"/>
    <sheet name="Ene 45" sheetId="4" r:id="rId4"/>
    <sheet name="Ene 55 Feb 15" sheetId="5" r:id="rId5"/>
    <sheet name="Feb 25" sheetId="6" r:id="rId6"/>
    <sheet name="Feb 35" sheetId="7" r:id="rId7"/>
    <sheet name="Feb 45" sheetId="8" r:id="rId8"/>
    <sheet name="Feb 55 Mar 15" sheetId="9" r:id="rId9"/>
    <sheet name="Mar 25" sheetId="10" r:id="rId10"/>
    <sheet name="Mar 35" sheetId="11" r:id="rId11"/>
    <sheet name="Mar 45" sheetId="12" r:id="rId12"/>
    <sheet name="Mar 55 Abr 15" sheetId="13" r:id="rId13"/>
    <sheet name="ABRIL" sheetId="16" r:id="rId14"/>
    <sheet name="MAYO" sheetId="17" r:id="rId15"/>
    <sheet name="JUNIO" sheetId="28" r:id="rId16"/>
    <sheet name="Julio" sheetId="29" r:id="rId17"/>
    <sheet name="Agosto" sheetId="30" r:id="rId18"/>
    <sheet name="Septiembre" sheetId="31" r:id="rId19"/>
    <sheet name="Octubre" sheetId="32" r:id="rId20"/>
    <sheet name="Noviembre" sheetId="33" r:id="rId21"/>
    <sheet name="Diciembre" sheetId="34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3" l="1"/>
  <c r="G4" i="13"/>
  <c r="E4" i="13"/>
  <c r="I3" i="13"/>
  <c r="H3" i="13"/>
  <c r="H4" i="13" s="1"/>
  <c r="G3" i="13"/>
  <c r="F3" i="13"/>
  <c r="F4" i="13" s="1"/>
  <c r="E3" i="13"/>
  <c r="D3" i="13"/>
  <c r="D4" i="13" s="1"/>
  <c r="C3" i="13"/>
  <c r="C4" i="13" s="1"/>
  <c r="G4" i="12"/>
  <c r="E4" i="12"/>
  <c r="C4" i="12"/>
  <c r="I3" i="12"/>
  <c r="I4" i="12" s="1"/>
  <c r="H3" i="12"/>
  <c r="H4" i="12" s="1"/>
  <c r="G3" i="12"/>
  <c r="F3" i="12"/>
  <c r="F4" i="12" s="1"/>
  <c r="E3" i="12"/>
  <c r="D3" i="12"/>
  <c r="D4" i="12" s="1"/>
  <c r="C3" i="12"/>
  <c r="I4" i="11"/>
  <c r="E4" i="11"/>
  <c r="C4" i="11"/>
  <c r="I3" i="11"/>
  <c r="H3" i="11"/>
  <c r="H4" i="11" s="1"/>
  <c r="G3" i="11"/>
  <c r="G4" i="11" s="1"/>
  <c r="F3" i="11"/>
  <c r="F4" i="11" s="1"/>
  <c r="E3" i="11"/>
  <c r="D3" i="11"/>
  <c r="D4" i="11" s="1"/>
  <c r="C3" i="11"/>
  <c r="I4" i="10"/>
  <c r="G4" i="10"/>
  <c r="C4" i="10"/>
  <c r="I3" i="10"/>
  <c r="H3" i="10"/>
  <c r="H4" i="10" s="1"/>
  <c r="G3" i="10"/>
  <c r="F3" i="10"/>
  <c r="F4" i="10" s="1"/>
  <c r="E3" i="10"/>
  <c r="E4" i="10" s="1"/>
  <c r="D3" i="10"/>
  <c r="D4" i="10" s="1"/>
  <c r="C3" i="10"/>
  <c r="I4" i="9"/>
  <c r="G4" i="9"/>
  <c r="E4" i="9"/>
  <c r="I3" i="9"/>
  <c r="H3" i="9"/>
  <c r="H4" i="9" s="1"/>
  <c r="G3" i="9"/>
  <c r="F3" i="9"/>
  <c r="F4" i="9" s="1"/>
  <c r="E3" i="9"/>
  <c r="D3" i="9"/>
  <c r="D4" i="9" s="1"/>
  <c r="C3" i="9"/>
  <c r="C4" i="9" s="1"/>
  <c r="G4" i="8"/>
  <c r="E4" i="8"/>
  <c r="C4" i="8"/>
  <c r="I3" i="8"/>
  <c r="I4" i="8" s="1"/>
  <c r="H3" i="8"/>
  <c r="H4" i="8" s="1"/>
  <c r="G3" i="8"/>
  <c r="F3" i="8"/>
  <c r="F4" i="8" s="1"/>
  <c r="E3" i="8"/>
  <c r="D3" i="8"/>
  <c r="D4" i="8" s="1"/>
  <c r="C3" i="8"/>
  <c r="I3" i="7"/>
  <c r="I4" i="7" s="1"/>
  <c r="H3" i="7"/>
  <c r="H4" i="7" s="1"/>
  <c r="G3" i="7"/>
  <c r="G4" i="7" s="1"/>
  <c r="F3" i="7"/>
  <c r="F4" i="7" s="1"/>
  <c r="E3" i="7"/>
  <c r="E4" i="7" s="1"/>
  <c r="D3" i="7"/>
  <c r="D4" i="7" s="1"/>
  <c r="C3" i="7"/>
  <c r="C4" i="7" s="1"/>
  <c r="I4" i="6"/>
  <c r="G4" i="6"/>
  <c r="C4" i="6"/>
  <c r="I3" i="6"/>
  <c r="H3" i="6"/>
  <c r="H4" i="6" s="1"/>
  <c r="G3" i="6"/>
  <c r="F3" i="6"/>
  <c r="F4" i="6" s="1"/>
  <c r="E3" i="6"/>
  <c r="E4" i="6" s="1"/>
  <c r="D3" i="6"/>
  <c r="D4" i="6" s="1"/>
  <c r="C3" i="6"/>
  <c r="I4" i="5"/>
  <c r="G4" i="5"/>
  <c r="E4" i="5"/>
  <c r="I3" i="5"/>
  <c r="H3" i="5"/>
  <c r="H4" i="5" s="1"/>
  <c r="G3" i="5"/>
  <c r="F3" i="5"/>
  <c r="F4" i="5" s="1"/>
  <c r="E3" i="5"/>
  <c r="D3" i="5"/>
  <c r="D4" i="5" s="1"/>
  <c r="C3" i="5"/>
  <c r="C4" i="5" s="1"/>
  <c r="G4" i="4"/>
  <c r="E4" i="4"/>
  <c r="C4" i="4"/>
  <c r="I3" i="4"/>
  <c r="I4" i="4" s="1"/>
  <c r="H3" i="4"/>
  <c r="H4" i="4" s="1"/>
  <c r="G3" i="4"/>
  <c r="F3" i="4"/>
  <c r="F4" i="4" s="1"/>
  <c r="E3" i="4"/>
  <c r="D3" i="4"/>
  <c r="D4" i="4" s="1"/>
  <c r="C3" i="4"/>
  <c r="I4" i="3"/>
  <c r="E4" i="3"/>
  <c r="C4" i="3"/>
  <c r="I3" i="3"/>
  <c r="H3" i="3"/>
  <c r="H4" i="3" s="1"/>
  <c r="G3" i="3"/>
  <c r="G4" i="3" s="1"/>
  <c r="F3" i="3"/>
  <c r="F4" i="3" s="1"/>
  <c r="E3" i="3"/>
  <c r="D3" i="3"/>
  <c r="D4" i="3" s="1"/>
  <c r="C3" i="3"/>
  <c r="I4" i="2"/>
  <c r="G4" i="2"/>
  <c r="C4" i="2"/>
  <c r="I3" i="2"/>
  <c r="H3" i="2"/>
  <c r="H4" i="2" s="1"/>
  <c r="G3" i="2"/>
  <c r="F3" i="2"/>
  <c r="F4" i="2" s="1"/>
  <c r="E3" i="2"/>
  <c r="E4" i="2" s="1"/>
  <c r="D3" i="2"/>
  <c r="D4" i="2" s="1"/>
  <c r="C3" i="2"/>
  <c r="I4" i="1"/>
  <c r="G4" i="1"/>
  <c r="E4" i="1"/>
  <c r="I3" i="1"/>
  <c r="H3" i="1"/>
  <c r="H4" i="1" s="1"/>
  <c r="G3" i="1"/>
  <c r="F3" i="1"/>
  <c r="F4" i="1" s="1"/>
  <c r="E3" i="1"/>
  <c r="D3" i="1"/>
  <c r="D4" i="1" s="1"/>
  <c r="C3" i="1"/>
  <c r="C4" i="1" s="1"/>
</calcChain>
</file>

<file path=xl/sharedStrings.xml><?xml version="1.0" encoding="utf-8"?>
<sst xmlns="http://schemas.openxmlformats.org/spreadsheetml/2006/main" count="974" uniqueCount="419">
  <si>
    <t xml:space="preserve">
PLANIFICACIÓN DIARIA</t>
  </si>
  <si>
    <t xml:space="preserve">Semana del:
</t>
  </si>
  <si>
    <t>Introduce la fecha de inicio en la celda C2. Las filas 3 y 4 se actualizan automáticamente con las fechas y los días de la semana correctos.</t>
  </si>
  <si>
    <t>DIA</t>
  </si>
  <si>
    <t xml:space="preserve">TRASLADO A CJM CON ARISAI </t>
  </si>
  <si>
    <t>DE</t>
  </si>
  <si>
    <t>ASUETO</t>
  </si>
  <si>
    <t>NOTAS</t>
  </si>
  <si>
    <t>TAREAS</t>
  </si>
  <si>
    <r>
      <rPr>
        <sz val="10"/>
        <color rgb="FF000000"/>
        <rFont val="Roboto"/>
      </rPr>
      <t xml:space="preserve">(426/ Desarrollo Económico) Sesion de Instalación del Comité del Programa Social "Hecho a mano" a celebrarse en la Capilla del Museo Pantaleón Panduro, dicha Sesión será presidida por la Lcda. Mirna Citlalli Amaya, Asisten </t>
    </r>
    <r>
      <rPr>
        <b/>
        <sz val="10"/>
        <color rgb="FF000000"/>
        <rFont val="Roboto"/>
      </rPr>
      <t>Izeth, Adriana y Judith.</t>
    </r>
  </si>
  <si>
    <r>
      <rPr>
        <sz val="10"/>
        <color rgb="FF000000"/>
        <rFont val="Roboto"/>
      </rPr>
      <t xml:space="preserve">(427/Desarrollo Económico) Sesion de Instalación del Comité del Programa Social "Becas para Estancias Infantiles"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</si>
  <si>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(768/Capacitación y Desarrolloo Humano) Invitación este próximo lunes 8 de enero se impartirá la conferencia “Derecho a la Salud”. Este evento tendrá lugar en el Cineforo del Centro Cultural El Refugio, ubicado en la calle Donato Guerra # 160, Col. Centro de San Pedro Tlaquepaque, de 10 a 12 horas.</t>
  </si>
  <si>
    <t xml:space="preserve"> </t>
  </si>
  <si>
    <t xml:space="preserve">REUNIÓN COMISARIA Y ASUNTOS INTERNOS CON DINORA- ASISTE YAREMI Y ALEJANDRO PARA CURSO DE FORTALECIMIENTO DE HABILIDADES PERSONAL OPERATIVO - SOLICITAMOS TRASLADO </t>
  </si>
  <si>
    <t xml:space="preserve">TRASLADO A BUFETES JURIDICOS DE UDG CON KARLA </t>
  </si>
  <si>
    <r>
      <rPr>
        <sz val="10"/>
        <color rgb="FF000000"/>
        <rFont val="Roboto"/>
      </rPr>
      <t xml:space="preserve">(Desarrollo Económico) Sesion de Instalación del Comité del Programa Social "Paso a paso por la Niñez de Tlaquepaque"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</si>
  <si>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(Watssap Agenda) Reunión Virtual de CDM, con Izeth</t>
  </si>
  <si>
    <t>TRASLADO AL MATERNO INFANTIL CON MA.ELENA</t>
  </si>
  <si>
    <t>(Yaremi/Capacitación) Inauguración de la capacitación, Instituto de capacitación policial, acude Izeth, Fer, Alejo y Yare.</t>
  </si>
  <si>
    <t>OPERATIVO DE LIMPIEZA EN LA COLONIA HACIENDA DE SAN MARTIN.</t>
  </si>
  <si>
    <t xml:space="preserve">¨Mesa de Paz¨, Comisaria de Tlajomulco, acude Edith. </t>
  </si>
  <si>
    <t>CARAVANA DE LA SALUD EN COLONIA HACIENDA DE SAN MARTIN</t>
  </si>
  <si>
    <t>CAPACITACIÓN POLICIAL PROTOCOLO ACTUACIÓN- 9:00-11:00, ASISTEN YAREMI Y ALEJANDRO.</t>
  </si>
  <si>
    <t xml:space="preserve">TRASLADO A CJM CON KARLA </t>
  </si>
  <si>
    <t>(YAREMI/CAPACITACIÓN) MESA DE TRABAJO PROTOCOLO DE ACOSO Y HOSTIGAMIENTO SEXUAL EN EL IMMIST, ASISTE IZETH</t>
  </si>
  <si>
    <t>(Oficio 1070/Dif) Sesión de Instalación del comité técnico del Programa Social Tlaquepaque Alimenta, en las instalaciones de la Sala de Ex presidentes</t>
  </si>
  <si>
    <t>VERIFICACIÓN RENAULT EN NIÑOS HEROES 720.</t>
  </si>
  <si>
    <t>REUNIÓN PLANEACIÓN DEL EVENTO "HASTA LAS ESTRELLAS" CON DIRECIÓN EN EL IMMIST</t>
  </si>
  <si>
    <t>(Oficio 773/ Capacitación y Desarrollo Humano) Conferencia ¨Interes Superior de la Niñez¨, en el Cineforo del Centro Cultural El Refugio, Asiste Karla</t>
  </si>
  <si>
    <t>(Oficio 1643/ Construcción) Sesión de Instalación del Comité Técnico del programa social: “Te Queremos con Talento”, la cual tendrá lugar en Construcción de la Comunidad</t>
  </si>
  <si>
    <t>CAPACITACIÓN POLICIAL PROTOCOLO DE ACTUACIÓN DE 11:00 A 13:00 HORAS, ASISTEN Alejo y Yaremi.</t>
  </si>
  <si>
    <t>(Oficio 1649/ Construcción) Sesión de Instalación del Comité Técnico del programa social: “Te Queremos Familia”, la cual tendrá lugar en Construcción de la Comunidad a las 11:10 am.</t>
  </si>
  <si>
    <t>(Oficio 1658/ Construcción) Sesión de Instalación del Comité Técnico del programa social: “Queremos Cuidarte”, la cual tendrá lugar en Construcción de la Comunidad a las 11:20 am</t>
  </si>
  <si>
    <t>(Oficio 16648/ Construcción) Sesión de instalación del Comité Técnico del programa social: “Te Queremos Jefa”, la cual tendrá lugar a las 11:30 horas en Construcción de la Comunidad.</t>
  </si>
  <si>
    <t>(Circular 167/Prevención Social del Delito) Evento denominado “La carrera policial, como una travesía de desafíos y triunfos”, en las instalaciones del Cineforo del Centro Cultural El Refugio en un horario de las 09:00 a las 13:30 horas.</t>
  </si>
  <si>
    <t>CAPACITACIÓN POLICIAL PROTOCOLO ACTUACIÓN DE 10:00 A 12:00 HORAS, ASISTEN AlLEJANDRO Y AURORA.</t>
  </si>
  <si>
    <t>(Watssap Agenda/ Yaremi) Aperture de bienvenida a los círculos de mujeres en IMMIST, Asiste Izeth</t>
  </si>
  <si>
    <t>Mesa de Trabajo con Mara y Fer para acordar ruta de comunicación e impresos .</t>
  </si>
  <si>
    <t>CIRCULO DE MUJERES EN IMMIST</t>
  </si>
  <si>
    <t>Reunión con LAVARTEX EN IMMIST, Asiste Aurora , Yaremi y Fer</t>
  </si>
  <si>
    <t xml:space="preserve">Mesa de trabajo Bibliotecas, Premio nacional de la ceramica, Cultura, Academia Municipal, Medio Ambiente, IMJUVET, Servicios Especiales en IMMIST, Asiste izeth, Aurora, Fer </t>
  </si>
  <si>
    <t>Scauting Bosque Urbano con Servicios Especiales, Asiste Yaremi, Aurora Fernanda</t>
  </si>
  <si>
    <t>(Yaremi/Agenda Capacitación) Grupo de enfoque con la Dra. Macarena del Colegio de Jalisco en IMMIST- Participan: Arisai  Edith, Laura, Yaremi , Aurora, Izeth</t>
  </si>
  <si>
    <t>(Agenda / Capacitación Immist) Reunión iniciativa privada Hasta las Estrellas. por zoom, Asiste Yaremi</t>
  </si>
  <si>
    <t>(Yaremi/Agenda Capacitación) Grupo de enfoque con la Dra. Macarena del Colegio de Jalisco en IMMIST- Participan: Ma. Elena, Edith, Laura, Yaremi , Aurora, Izeth</t>
  </si>
  <si>
    <t>TRASLADO A CJM Y CIUDAD NIÑEZ CON ARISAI</t>
  </si>
  <si>
    <t>Intituto policial se 12:30 a 15:00, Asiste olga, adriana</t>
  </si>
  <si>
    <t>(Agenda Capacitación) Scouting a bosque urbano, Asiste Capacitación completa</t>
  </si>
  <si>
    <t>TRASLADO A CJM CON BELEN</t>
  </si>
  <si>
    <t>CAPACITACIÓN POLICIAL PROTOCOLO ACTUACIÓN DE 9:00 A 11:00 AM, ASISTE ALEJANDRO Y AURORA</t>
  </si>
  <si>
    <t>(Gabriela/Contabilidad) Llevar a Lorena al Archivo Municipal</t>
  </si>
  <si>
    <t>Mesa de Trabajo en IMMIST con Mara y Fernanda para acordar ruta de comunicación e impresos a las 9:30 am</t>
  </si>
  <si>
    <t>VERIFICACIÓN AVANZA EN NIÑOS HEROES 720.</t>
  </si>
  <si>
    <t>CIRCULO DE MUJERES EN CENTRO DE REHABILITACIÓN (CALLE INDEPENDENCIA 416, CENTRO TLAQUEPAQUE) ASISTE OLGA</t>
  </si>
  <si>
    <t>(Watsap/Agenda) Acompañar a la presidenta a Parque de la Victoria, Tema "CDM", Asiste Izeth</t>
  </si>
  <si>
    <t>TRASLADO A JUZGADOS MUNICIPAES CON BELEN</t>
  </si>
  <si>
    <t>(Agenda Immist/ Yaremi) Reunión con la asociación Maty (mujeres que capacitan a mujeres emprendedorasa), Asiste Izeth y Yaremi</t>
  </si>
  <si>
    <t>(Oficio 12/ Desarrollo Economico) Sesión Ordinaria programa " Hecho a Mano" en Desarrollo Económico</t>
  </si>
  <si>
    <t xml:space="preserve">(Yare) Scouting Bosque Urbano para Evento Hasta las Estrellas </t>
  </si>
  <si>
    <t>(Oficio 19/Desarrollo Economico) Sesión Ordinaria programa " Hecho a Mano" en Desarrollo Económico</t>
  </si>
  <si>
    <t>TRASLADO A CJM CON ABIGAIL</t>
  </si>
  <si>
    <t xml:space="preserve">CIRCULO DE MUJERES IMMIST -Tema: Violencia y plan de seguridad </t>
  </si>
  <si>
    <t>Scauting Bosque Urbano Alumbrado Yare- Adriana Raquel</t>
  </si>
  <si>
    <t>(ADRIAN MACIAS) CITA EN DIF CON LA LCDA.MARICHUY, ASISTE IZETH</t>
  </si>
  <si>
    <t>CIRCULO DE MUJERES IMMIST</t>
  </si>
  <si>
    <t>JUNTA DE GOBIERNO IMMIST EN SALA DE EXPRESIDENTES</t>
  </si>
  <si>
    <t>(Miguel) Evento protocolario de la Firma de Convenio de Colaboración con el ITEI Jalisco, Asisten Izeth, Miguel y Ahumada</t>
  </si>
  <si>
    <t>Hasta las estrellas</t>
  </si>
  <si>
    <t>8M</t>
  </si>
  <si>
    <t>(EDITH/POLITICAS IMMIST) REUNIÓN REGIONAL DE MESA DE PAZ EN IMMIST, ASISTEN LAURA E IZETH DE 8:00 A 11:00 AM</t>
  </si>
  <si>
    <t>CAPACITACIÓN A SERVIDORES PUBLICOS SOBRE "PROTOCOLO PARA PREVENIR, ATENDER Y SANCIONAR EL HOSTIGAMIENTO SEXUAL EN LA ADMINISTRACIÓN PUBLICA" EN CINE FORO, IMPARTEN ALEJANDRO- AURORA- PAOLA - YAREMI - LORENA</t>
  </si>
  <si>
    <t>JUNTA DE GOBIERNO INJUVET, SALA DE EXPRESIDENTES</t>
  </si>
  <si>
    <t xml:space="preserve">ENTREGA DE OFICIOS JUNTA DE GOBIERNO DEL IMMIST LORE Y MYRNA </t>
  </si>
  <si>
    <t>Junta de gabinete, en sala expresidentes.</t>
  </si>
  <si>
    <t>Tlaquepaque Alimenta sala de Expresidentes en la Presidencia Municipal de San Pedro Tlaquepaque</t>
  </si>
  <si>
    <t>Segunda Sesión Extraordinaria de la junta de gobierno , en sala de expresidentes.</t>
  </si>
  <si>
    <t>Charla en CUCBA, acude Karla.</t>
  </si>
  <si>
    <t>CIRCULO DE MUJERES CDR</t>
  </si>
  <si>
    <t>Reunión en secretaría a las 14:00 horas.</t>
  </si>
  <si>
    <t>JUNTA DE GOBIERNO COMUCAT, SALA DE EXPRESIDENTES.</t>
  </si>
  <si>
    <t>CAPACITACION COMASARIA, ACUDE AURORA</t>
  </si>
  <si>
    <t>Capacitación Declaraciones Situacion Patrimonial Capilla del Museo Pantaleón Panduro de 10:00 a 12:00 horas,</t>
  </si>
  <si>
    <t>CHARLA EMPRESA MODUMEX, TEMA SENSIBILIZACION- VIOLENCIA Y EMPODERAMIENTO, ACUDEN FER Y YARE.</t>
  </si>
  <si>
    <t>circular. 875 Capacitacion Protocolo Servicio Hacia las personas con discapacidad 10:00 a 12:00, en el cine foro, acude Olga.</t>
  </si>
  <si>
    <t>SALA DE CABILDO, REUNION, AVANCES DEL CALENDARIO DEL PROCESO DE INTERVENCION</t>
  </si>
  <si>
    <t>Brigada Violeta: parque Lineal de las Juntas de 9:30 a 15:00, acuden Ari, Ma. Elena y Ahumada.</t>
  </si>
  <si>
    <t>Junta de Trabajo Comisaria, Proteccion civil, Servicios Medicos Immist Yare Izeth, Aurora, Alejo 10 AM</t>
  </si>
  <si>
    <t>Scauting Bosque Urbano Alumbrado Yare.</t>
  </si>
  <si>
    <t>TRASLADO A HOSPITAL MATERNO INFANTIL DE SAN MARTIN</t>
  </si>
  <si>
    <t>TRASLADO A DIF Y CJM</t>
  </si>
  <si>
    <t>Visita a Colegio Jean Piaget para la Invitacion al evento hasta las estrellas</t>
  </si>
  <si>
    <t>(Fernanda/Comunicaciones Immist) Salida a CUCBA para evento "Hasta las estrella", Asiste Victor, Fernanda, Alejandro y Mara</t>
  </si>
  <si>
    <t>Reunión Lavartex por Zoom, con Aurora y Laura</t>
  </si>
  <si>
    <t>TRASLADO A CONTRALORIA</t>
  </si>
  <si>
    <t>(Fernanda/Comunicaciones Immist) Salida a Continental para evento hasta las estrella, Victor, Fernanda, Alejandro</t>
  </si>
  <si>
    <t>TRASLADO A CJM</t>
  </si>
  <si>
    <t>CAPACITACIÓN POLICIAL EN COMISARIA TEMA "PROTOCOLO DE ACTUACIÓN" DE 9:30 A 12:30 HORAS</t>
  </si>
  <si>
    <t>Visita a Primaria Fco Silva R para Invitacion al evento hasta las estrellas ,</t>
  </si>
  <si>
    <t>Visita a Secundaria Nva España para Invitacion al evento hasta las estrellas</t>
  </si>
  <si>
    <t>Reunión general del Immist en DIRECCIÓN.</t>
  </si>
  <si>
    <t xml:space="preserve"> Entrevista de radio en el restaurante La Mata Tinta, Asite Izeth y Yaremi</t>
  </si>
  <si>
    <t>Reunión Personal IMMIST para Organización del evento "Hasta las Estrellas" .</t>
  </si>
  <si>
    <t>Reunión general del Immist en DIRECCIÓN “Urgente”</t>
  </si>
  <si>
    <t>(Comunicaciones/Fernanda) Junta de trabajo para el evento Hasta Las Estrellas con Laura Murillo, Asisten Mara, Alejandro, Victor y Fernanda</t>
  </si>
  <si>
    <t>(Edith/Politicas Immist) Reunión en Comisaria de Tlajomulco con Mesa de Paz Regional, Asiste Laura</t>
  </si>
  <si>
    <t>Protocolo de acosos y hostigamiento sexual AMP de 9:30 a 11:30 am, Asiste Alejandro y Yaremi</t>
  </si>
  <si>
    <t xml:space="preserve">(Agenda/Capacitación) Reunión staff (Todas las dependencias involucradas) hasta las estrellas en cineforo, Acude toda capacitación e Izeth </t>
  </si>
  <si>
    <t xml:space="preserve">capacitación de "Comunicación Asertiva de 10:00 a 12:00 horas en el CINEFORO del Centro Cultural El Refugio. </t>
  </si>
  <si>
    <t>12:30 a 3:00 acuden a Jardin Hidalgo: Fer, Mara y Victor, entrevistas 8M.</t>
  </si>
  <si>
    <t>reunión secretaria de ayuntamiento.</t>
  </si>
  <si>
    <t>El viernes 23 de febrero a las 10:30 am a la calle Santa Luisa 55, colonia Santa Margarita Zapopan, Mara, Victor y sho porfi, también para entrevista de 8M</t>
  </si>
  <si>
    <t xml:space="preserve">Jornada de Transparencia y rendicion de cuentas, acuden Lic. Miguel e Izeth , Centro culturral el refugio. </t>
  </si>
  <si>
    <t>Les convoco a reunión este lunes 26 de febrero a las 10 am en la sala de expresidentes, por favor confirmar su asistencia</t>
  </si>
  <si>
    <t>Reunión sala de cabildo 9:30, con regidora Alma Dolores Hurtado, acude Izeth, Yare y Edith.</t>
  </si>
  <si>
    <t>Visita a continental, acude Yare</t>
  </si>
  <si>
    <t>CIRCULO DE MUJERES IMMIST -Tema: Resiliencia y sororidad</t>
  </si>
  <si>
    <t>Cita en oficina Lcdo. Vicente Magaña, acude Izeth y Yare.</t>
  </si>
  <si>
    <t>Cita en oficina de Relaciones públicas, con Laura Peregrina., acude Izeth y Yare.</t>
  </si>
  <si>
    <t>Entrega de kits y playeras a Continental, acude Alejandro.</t>
  </si>
  <si>
    <t>SESION ORDINARIA ¨HECHO CON AMOR, 12:00 COORDINACION DE DESARROLLO ECONOMICO.</t>
  </si>
  <si>
    <t>SESION ORDINARIA ¨POR LO QUE MAS QUIERES¨, 12:30 COORDINACION DE DESARROLLO ECONOMICO.</t>
  </si>
  <si>
    <t>LUNES</t>
  </si>
  <si>
    <t xml:space="preserve">MARTES </t>
  </si>
  <si>
    <t>MIERCOLES</t>
  </si>
  <si>
    <t>JUEVES</t>
  </si>
  <si>
    <t xml:space="preserve">VIERNES </t>
  </si>
  <si>
    <t>SABADO</t>
  </si>
  <si>
    <t>DOMINGO</t>
  </si>
  <si>
    <t>Capacitacion Unidades de Genero Yare y equipo</t>
  </si>
  <si>
    <t>Conversatorio Documental Las Crucitas Cine Foro</t>
  </si>
  <si>
    <t>Carrera corre por tu salud Delegacion Santa Maria</t>
  </si>
  <si>
    <t xml:space="preserve">
Mayo</t>
  </si>
  <si>
    <t xml:space="preserve">Revision red victimas Edith Jessy Maria Elena  </t>
  </si>
  <si>
    <t>Circulo de Mujeres Cerro 4 Capacitacion</t>
  </si>
  <si>
    <t>Reunion Sesion Mujeres ONU</t>
  </si>
  <si>
    <t>Lavartex</t>
  </si>
  <si>
    <t xml:space="preserve">Capacitacion Becas Estancias Infantiles Cine Foro   </t>
  </si>
  <si>
    <t>Reunion Comusalme Comucat</t>
  </si>
  <si>
    <t>Programa Te queremos Familia.</t>
  </si>
  <si>
    <t>Programa queremos cuidarte.</t>
  </si>
  <si>
    <t>ProgramaTequeremos con Talento.</t>
  </si>
  <si>
    <t>Capacitacion Hecho con Amor.</t>
  </si>
  <si>
    <t>Junta Prevencion Social del delito.</t>
  </si>
  <si>
    <t>Capacitacion Becas Estancias Infantiles Cine Foro.</t>
  </si>
  <si>
    <t>Junta Salme Sala Expresidentes.</t>
  </si>
  <si>
    <t>Capacitacion Delitos Electorales Fiscalia Especializado Cine Foro.</t>
  </si>
  <si>
    <t>Reunion Gabinete Sala Expresidentes.</t>
  </si>
  <si>
    <t>Capacitacion Virtual  Transparencia.</t>
  </si>
  <si>
    <t>Junta Secretaria Ayuntamiento Cerro 4.</t>
  </si>
  <si>
    <t>Reunión con personal IMMIST</t>
  </si>
  <si>
    <t>Reunión personal con personal IMMIST</t>
  </si>
  <si>
    <t xml:space="preserve">Capacitación para personal </t>
  </si>
  <si>
    <t xml:space="preserve">visita a CDR </t>
  </si>
  <si>
    <t xml:space="preserve">Planeación Agenda Capacitación. </t>
  </si>
  <si>
    <t>visita a CDR</t>
  </si>
  <si>
    <t xml:space="preserve">Reunion SIPPINA </t>
  </si>
  <si>
    <t xml:space="preserve">Reunion Sippina sala de Expresidentes </t>
  </si>
  <si>
    <t xml:space="preserve">Reunion Presidencia </t>
  </si>
  <si>
    <t xml:space="preserve">Reunion meet PROABIM </t>
  </si>
  <si>
    <t xml:space="preserve">Reunion Te queremos Jefa Construccion a la comunidad </t>
  </si>
  <si>
    <t xml:space="preserve">Informe Politicas Cabildo </t>
  </si>
  <si>
    <t xml:space="preserve">Unidades de Genero Politicas Publicas </t>
  </si>
  <si>
    <t xml:space="preserve">Capacitacion Conservacion del Medio Ambiente </t>
  </si>
  <si>
    <t xml:space="preserve">Prevencion Violencias Dif Duraznera </t>
  </si>
  <si>
    <t xml:space="preserve">Mesa de Trabajo SIPINNA Presidencia </t>
  </si>
  <si>
    <t xml:space="preserve">Reunion SISEMH </t>
  </si>
  <si>
    <t xml:space="preserve">Volanteo Evento Cine Lomas del Tapatio </t>
  </si>
  <si>
    <t xml:space="preserve">Unidades de Genero Politicas publicas </t>
  </si>
  <si>
    <t xml:space="preserve">Capacitacion Por una Movilidad Segura y libre de Violencia, colegio Ingenieros </t>
  </si>
  <si>
    <t xml:space="preserve">Programa Hecho con Amor, Desarrollo Economico </t>
  </si>
  <si>
    <t xml:space="preserve">Traslado </t>
  </si>
  <si>
    <t xml:space="preserve">Tlaquepaque Alimenta DIF </t>
  </si>
  <si>
    <t xml:space="preserve">Reunion MATI </t>
  </si>
  <si>
    <t xml:space="preserve">Circulo de Mujeres Cerro 4 </t>
  </si>
  <si>
    <t>Hecho con Amor  Patio San pedro</t>
  </si>
  <si>
    <t>Becas para estancias Infantiles  Desarrollo Economico</t>
  </si>
  <si>
    <t xml:space="preserve">Becas para estancias Infantiles Cine Foro  </t>
  </si>
  <si>
    <t xml:space="preserve">Planeación Agenda  </t>
  </si>
  <si>
    <t>Reunión Primer Contacto</t>
  </si>
  <si>
    <t>Planeacion Agenda</t>
  </si>
  <si>
    <t>Capacitacion Perspectiva de Genero  Personal IMMIST</t>
  </si>
  <si>
    <t>Reunion Personal Mes Abril IMMIST</t>
  </si>
  <si>
    <t>Capacitacion Archivo a Ppersonal IMMIST</t>
  </si>
  <si>
    <t>Evento Cine lomas del tapatio.</t>
  </si>
  <si>
    <t xml:space="preserve">Reunion Planeación semanal. </t>
  </si>
  <si>
    <t>Mesa Trabajo  Primer Contacto</t>
  </si>
  <si>
    <t xml:space="preserve">capacitacón violencias  area de capacitación. </t>
  </si>
  <si>
    <t>Capacitacion Archivo  Personal</t>
  </si>
  <si>
    <t>Junio</t>
  </si>
  <si>
    <t>PLANIFICACIÓN DIARIA</t>
  </si>
  <si>
    <t>SÁBADO</t>
  </si>
  <si>
    <t>MARTES</t>
  </si>
  <si>
    <t>MIÉRCOLES</t>
  </si>
  <si>
    <t>VIERNES</t>
  </si>
  <si>
    <t>Prevencion Violencias Cerro 4 Sala Cabildo</t>
  </si>
  <si>
    <t>Reunion Mesa de trabajo Capacitacion</t>
  </si>
  <si>
    <t>Circulo Mujeres Nva Sta Maria 12.30pm</t>
  </si>
  <si>
    <t>FRAGAMEX Capacitacion Sexo Genero 12pm</t>
  </si>
  <si>
    <t>Capacitacion Immist Protocolo de Acoso</t>
  </si>
  <si>
    <t>Primer Contacto Mesa de Trabajo 3pm</t>
  </si>
  <si>
    <t>Unidades de Genero Pantaleon 12pm</t>
  </si>
  <si>
    <t>Estrategia Victimas de Violencia Sala de Cabildo</t>
  </si>
  <si>
    <t>Circulo de Mujeres Nva Sta Maria 12.30pm</t>
  </si>
  <si>
    <t>Sesion Solemne 203 Aniversario Museo Premio Nacional Ceramica</t>
  </si>
  <si>
    <t>SISEMH Prevenir Violencias</t>
  </si>
  <si>
    <t>Reunion con politicas publicas para Unidades de Genero</t>
  </si>
  <si>
    <t>Atencion Servicio Publico personas con discapacidad</t>
  </si>
  <si>
    <t>Conferencia Manejo del Estres</t>
  </si>
  <si>
    <t>Junta de Gabinete sala de Expresidentes.</t>
  </si>
  <si>
    <t>Protocolo Atencion Personas Adultas Museo Pantaleon</t>
  </si>
  <si>
    <t>Sesion Informativa ONU mujeres</t>
  </si>
  <si>
    <t>Junta con Sectretario</t>
  </si>
  <si>
    <t>Reunion SIPPINA secretaria de Ayuntamiento</t>
  </si>
  <si>
    <t>Capacitacion Campaña Azul trata de personas Cine Foro</t>
  </si>
  <si>
    <t>Capacitacio Contension personal IMMIST parque alcalde</t>
  </si>
  <si>
    <t>Lavartex Habilidades Labolares 12pm</t>
  </si>
  <si>
    <t>Hecho con Amor sala de juntas Desarrollo Economico</t>
  </si>
  <si>
    <t>Reunion Caravan Purpura</t>
  </si>
  <si>
    <t>Apertura mujeres Afrodescendientes mercado bola</t>
  </si>
  <si>
    <t>Becas para estancias Infantiles sala de juntas Desarrollo Economico</t>
  </si>
  <si>
    <t>Reunion con capacitacion Estrategia Prevencion Violencias</t>
  </si>
  <si>
    <t>Paso a paso por la niñez</t>
  </si>
  <si>
    <t>Reunion Capacitacion Cursos de Verano</t>
  </si>
  <si>
    <t>Constancias protocolo de violencia de Genero sala de sesiones ayuntamiento</t>
  </si>
  <si>
    <t>Estudio Caso primer contacto politicas</t>
  </si>
  <si>
    <t>Acuerdos Equipos primer contacto acomodo</t>
  </si>
  <si>
    <t>Julio</t>
  </si>
  <si>
    <t>CARAVANA PURPURA col. El Vergel</t>
  </si>
  <si>
    <t>Circulo de Mujeres Nva Sta Maria</t>
  </si>
  <si>
    <t>Fragamex Tipos y Modalidades de Violencia</t>
  </si>
  <si>
    <t>Lavartex Habilidades Laborales</t>
  </si>
  <si>
    <t>Mesa de Trabajo Caravana Purpura</t>
  </si>
  <si>
    <t>Junrta de Gobierno Imjuvet Sala de Expresidentes</t>
  </si>
  <si>
    <t>Mesa de Trabajo Agenda Capacitacion</t>
  </si>
  <si>
    <t>Reunion Detalles Caravana Purpura</t>
  </si>
  <si>
    <t>Mesa de Trabajo Primer Contacto</t>
  </si>
  <si>
    <t>Reunion Campaña Julio Azul SIPPINA Presidencia</t>
  </si>
  <si>
    <t>Feria de la Paz Jardin Hidalgo</t>
  </si>
  <si>
    <t>Estrategia Itinerante Primer Contacto Las Juntas</t>
  </si>
  <si>
    <t>Cursos de Verano Jardines de Sta Ma.</t>
  </si>
  <si>
    <t>Buenos Aires cursos de verano</t>
  </si>
  <si>
    <t>Guayabitos cursos de verano</t>
  </si>
  <si>
    <t>Arroyo de las Flores cursos de verano</t>
  </si>
  <si>
    <t>Lavartex tecnicas de relajacion</t>
  </si>
  <si>
    <t>Estrategia Itinerante Primer Contacto El Vergel</t>
  </si>
  <si>
    <t>Convocatoria Julio Azul CINEFORO</t>
  </si>
  <si>
    <t>Reunion Gabinete sala de expresidentes</t>
  </si>
  <si>
    <t>Reunion Secretario Politica Publica de la Salud Mental</t>
  </si>
  <si>
    <t>Capacitacion Personal Protocolo de Atencion hacia personas con Discapacidad IMMIST</t>
  </si>
  <si>
    <t>Mesa de Trabajo 1ER Sesion Politicas</t>
  </si>
  <si>
    <t>Junta de Gobierno Sistemas Sala de Expresidentes</t>
  </si>
  <si>
    <t>Reunion Previa a Junta de Gobierno</t>
  </si>
  <si>
    <t>Marcha de las Antorchas</t>
  </si>
  <si>
    <t>Medio Maraton</t>
  </si>
  <si>
    <t>Capacitacion Unidades de Genero museo pantaleon</t>
  </si>
  <si>
    <t>Balcones de Sta Ma. cursos de verano</t>
  </si>
  <si>
    <t>Nva Sta Maria cursos de verano</t>
  </si>
  <si>
    <t>La Mezquirera cursos de verano</t>
  </si>
  <si>
    <t>Francisco I Madero Cursos de Verano</t>
  </si>
  <si>
    <t>Cierre Circulo de Mujeres Nva Sta Maria</t>
  </si>
  <si>
    <t>Capacitacion Personal IMMIST</t>
  </si>
  <si>
    <t>Charla Salud Mental con PEG Canchas IPEJAL</t>
  </si>
  <si>
    <t>Capacitacion Unidades de GeneroCANACO</t>
  </si>
  <si>
    <t>Festival de la Paz</t>
  </si>
  <si>
    <t>Protocolo para Atencion Servicio Publico Personas Adultas</t>
  </si>
  <si>
    <t>Fragamex Amor Romantico</t>
  </si>
  <si>
    <t>Apoyo contension Primer Contacto SISHEM</t>
  </si>
  <si>
    <t>San Martin de las Flores derecho de los niños y niñas</t>
  </si>
  <si>
    <t>Junta Gobierno Sala de Expresidentes</t>
  </si>
  <si>
    <t>Entrega Recepcion Refugio</t>
  </si>
  <si>
    <t>Charla Violencias canal 58</t>
  </si>
  <si>
    <t>Circulo de Mujeres Casa Calera</t>
  </si>
  <si>
    <t>Estrategia Itinerante Primer Contacto Canal 58</t>
  </si>
  <si>
    <t>Hecho a mano por Mujeres Desarrollo Economico</t>
  </si>
  <si>
    <t>Becas para Estancias Infatiles</t>
  </si>
  <si>
    <t>Agosto</t>
  </si>
  <si>
    <t>Dif Santa Rosalia Charla</t>
  </si>
  <si>
    <t>Actividad Prevencion Violencia Gpe Ejidal</t>
  </si>
  <si>
    <t>Mesa Archivo</t>
  </si>
  <si>
    <t>Convenio Univa para charlas</t>
  </si>
  <si>
    <t>Mesa de Trabajo Capacitacion</t>
  </si>
  <si>
    <t>Mesa de Trabajo Politicas Publicas</t>
  </si>
  <si>
    <t>Protocolo de Adultos Mayores Immist</t>
  </si>
  <si>
    <t>Contension Primer Contacto</t>
  </si>
  <si>
    <t>Reunion Primer Contacto</t>
  </si>
  <si>
    <t>Circulo de Mujeres Tipos y Modalidades de Violencia Casa Calera</t>
  </si>
  <si>
    <t>Lavartex Liderazgo con PG Linea</t>
  </si>
  <si>
    <t>Capacitacion Primer Contacto</t>
  </si>
  <si>
    <t>CDM Senzibilizacion de Genero canal 58</t>
  </si>
  <si>
    <t>Estrategia interinstitucional con Secretario</t>
  </si>
  <si>
    <t>Capacitacion Estancias Infan tiles Desarrollo Economico</t>
  </si>
  <si>
    <t>Reunion Protocolo Relaciones Publicas Laura Peregrina</t>
  </si>
  <si>
    <t>Circulo de Mujeres Resilencia Casa Calera</t>
  </si>
  <si>
    <t>Capacitacion Cadetes Academia</t>
  </si>
  <si>
    <t>Sesion Ordinaria SIPPINA Presidencia</t>
  </si>
  <si>
    <t>4ta Sesion Tlaquepaque Alimenta DIF</t>
  </si>
  <si>
    <t>Primera Sesion Ordinaria CEPAEVIM Auditorio CREA</t>
  </si>
  <si>
    <t>63 Edicion ENART Museo Pantaleon.</t>
  </si>
  <si>
    <t>Ignaguracion Casa Calera Presidium</t>
  </si>
  <si>
    <t>Contencion Parque Alcalde</t>
  </si>
  <si>
    <t>Charla Lenguaje Inclusivo Rastro</t>
  </si>
  <si>
    <t>Capacitacion Cadetes</t>
  </si>
  <si>
    <t>Circulo de Mujeres Casa Calera Dudas Juridicas</t>
  </si>
  <si>
    <t>Taller Situacional FUNDEJ Presidencia.</t>
  </si>
  <si>
    <t>Stand InformativoVistas del 4</t>
  </si>
  <si>
    <t>Estrategia Emergente Prevencion Violencias Cerro 4</t>
  </si>
  <si>
    <t>Taller de Capacitacion CDM Secretaria</t>
  </si>
  <si>
    <t>Capacitacion Fragamex</t>
  </si>
  <si>
    <t>Traslado CJM</t>
  </si>
  <si>
    <t>Charla prevencion del suicidio y Primeros auxilios Psicologicos Museo Pantaleon</t>
  </si>
  <si>
    <t>Clausura Programa Te queremos con Talento construccion a la comunidad</t>
  </si>
  <si>
    <t>Entrega de Constancias Casa Calera Circulo de Mujeres</t>
  </si>
  <si>
    <t>Clausura Queremos Cuidarte construccion a la comunidad</t>
  </si>
  <si>
    <t>Clausura Te queremos Familia</t>
  </si>
  <si>
    <t>Clausura Te queremos Jefa</t>
  </si>
  <si>
    <t>Capacitacion Informatica plataforma</t>
  </si>
  <si>
    <t>Hecho a Mano por Mujeres en San Pedro Tlaquepaque Desarrollo Economico</t>
  </si>
  <si>
    <t>Becas para Estancias Infantiles Desarrollo Economico</t>
  </si>
  <si>
    <t>Clausura Unidades de Genero Museo Pantaleon</t>
  </si>
  <si>
    <t>Septiembre</t>
  </si>
  <si>
    <t>Contension Primer Contacto parque alcalde</t>
  </si>
  <si>
    <t>Junta gabinete sala de expresidentes</t>
  </si>
  <si>
    <t>Mesa de Archivo</t>
  </si>
  <si>
    <t>Hecho con Amor Desarrollo Economico</t>
  </si>
  <si>
    <t>Mesa de Trabajo primer contacto</t>
  </si>
  <si>
    <t>Junta Transparencia Preidencia</t>
  </si>
  <si>
    <t>Reunion Trabajo Comusalme prevencion social</t>
  </si>
  <si>
    <t>Reunion Agenda CJM</t>
  </si>
  <si>
    <t>Fragamex trabajo en equipo</t>
  </si>
  <si>
    <t>Comusalme Secretaria General</t>
  </si>
  <si>
    <t>Reunion Comusalme</t>
  </si>
  <si>
    <t>Taller Prevencion de Adicciones cine foro</t>
  </si>
  <si>
    <t>3er Informe patio san pedro</t>
  </si>
  <si>
    <t>revision de archivo</t>
  </si>
  <si>
    <t>Mesa de trabajo Capacitacion</t>
  </si>
  <si>
    <t>Junta de Gobierno COMUCAT sala de expresidentes</t>
  </si>
  <si>
    <t>Prevencion de Adicciones cine foro</t>
  </si>
  <si>
    <t>Junta de Gobierno INJUVE sala de expresidentes</t>
  </si>
  <si>
    <t>Agenda Administrativa</t>
  </si>
  <si>
    <t>Clausura 3era Jornada Prevencion de Adiciones museo pantaleon</t>
  </si>
  <si>
    <t>Simposio de Psicologia de emergencias y manejo del suicidio cineforo</t>
  </si>
  <si>
    <t>Visita CJM Tlaquepaque</t>
  </si>
  <si>
    <t>FRAGAMEX dudas juridicas</t>
  </si>
  <si>
    <t>Desfile</t>
  </si>
  <si>
    <t>Graduacion Cadetes</t>
  </si>
  <si>
    <t>Cierre Tlaquepaque alimenta DIF</t>
  </si>
  <si>
    <t>Actualizacion archivo area de Capacitacion</t>
  </si>
  <si>
    <t>Actualizacion archivo area primer contacto</t>
  </si>
  <si>
    <t>Inaguracion CJM Tlaquepaque</t>
  </si>
  <si>
    <t>Octubre</t>
  </si>
  <si>
    <t>Junta de Gobierno IMJUVET sala de expresidentes</t>
  </si>
  <si>
    <t>Expocision 71 Aniversario voto de la mujer Presidencia</t>
  </si>
  <si>
    <t xml:space="preserve">Capacitacion PEG IMMUJERES </t>
  </si>
  <si>
    <t>Mesa de Trabajo en CJM con Directora</t>
  </si>
  <si>
    <t>Mesa de Trabajo Director de Educacion El Refugio</t>
  </si>
  <si>
    <t>Mesa de Trabajo Director de IMJUVET Immujeres.</t>
  </si>
  <si>
    <t>Reunion Contraloria Jorge Sanchez</t>
  </si>
  <si>
    <t>Reunion Convenio Casa Calera Centro de Adicciones</t>
  </si>
  <si>
    <t>Graduacion Diplomado Digital FOJAL-SISEMH Dif Jalisco</t>
  </si>
  <si>
    <t>Mesa de Trabajo programa Bienestar IMMUJERES</t>
  </si>
  <si>
    <t>Mesa de Trabajo OPDS Imjuvet, Dif, Comude Comucat.</t>
  </si>
  <si>
    <t>Reunion de Trabajo Mejora Regulatoria Salon del Pleno en Presidencia</t>
  </si>
  <si>
    <t>Reunion Coordinadora de Colonias Populares Tateposco</t>
  </si>
  <si>
    <t>Junta de Gobierno COMUCAT sala de cabildo</t>
  </si>
  <si>
    <t xml:space="preserve">Capacitacion de Funcion CJM IMMIST 3:00 pm </t>
  </si>
  <si>
    <t>Reunion para Mesa de Trabajo Directora CJM Ericka Lizeth Rojano</t>
  </si>
  <si>
    <t>Reunion Director de COMUCAT</t>
  </si>
  <si>
    <t>Mesa de Paz  Zoom</t>
  </si>
  <si>
    <t>Reunion Mesa de Trabajo CDM- SISEMH Directora Lili Morones</t>
  </si>
  <si>
    <t xml:space="preserve">Toma de Protesta Directora IMMIST Miriam Vazquez </t>
  </si>
  <si>
    <t>Reunion de Trabajo Con  Personal IMMIST</t>
  </si>
  <si>
    <t xml:space="preserve">Capacitacion para Personal  IMMIST </t>
  </si>
  <si>
    <t>Reunion Agenda con personal de Instituto</t>
  </si>
  <si>
    <t>Mesa de Trabajo con area Politicas Publicas</t>
  </si>
  <si>
    <t>Mesa de Trabajo con area Capacitacion</t>
  </si>
  <si>
    <t>Mesa de Trabajo area Primer Contacto</t>
  </si>
  <si>
    <t>Noviembre</t>
  </si>
  <si>
    <t>Diciembre</t>
  </si>
  <si>
    <t>Mesa de Trabajo salon pleno Mejora Regulatoria</t>
  </si>
  <si>
    <t>Reunion area capacitacion Plan de Trabajo</t>
  </si>
  <si>
    <t>Reunion Direccion Atencion a Victimas de la Comisaria</t>
  </si>
  <si>
    <t>Reunion Mesa de Trabajo Directores 25N</t>
  </si>
  <si>
    <t>Capacitacion para Instalacion de Sistemas Integrales Secretaria de Igualdad</t>
  </si>
  <si>
    <t>Mesa de Trabajo Centro Cultural el Refugio sala 122 Directores de Estancias</t>
  </si>
  <si>
    <t>Capacitaciones del Presupuesto basado en resultados 2024-2025 PBR Rio Tototlan 667</t>
  </si>
  <si>
    <t>Creacion Contenidos Casa Calera</t>
  </si>
  <si>
    <t>Reunion Secretaria Bienestar</t>
  </si>
  <si>
    <t>Entrega de Reconocimientos en el museo de Los Altares</t>
  </si>
  <si>
    <t>Reunion Virtual Coordinadora de CDM Liliana Morones Directora</t>
  </si>
  <si>
    <t>Reunion Lidia Secretaria Bienestar</t>
  </si>
  <si>
    <t>Reunion IMJUVET en Immist</t>
  </si>
  <si>
    <t>Mesa de Trabajo con Regidores sala de expresidentes Regidores Directores Colectivo Personas Desaparecidas</t>
  </si>
  <si>
    <t>Reunion Secretaria de Bienestar area Direccion programa sociales para bienestar</t>
  </si>
  <si>
    <t>Entrega de PBRS Planeacion Operativa 2024-2025</t>
  </si>
  <si>
    <t>Reunion Virtual SISEMH Sistema de Cuidados Politicas Publicas</t>
  </si>
  <si>
    <t>2da Sesion Ordinaria de la Comision de Atencion auditorio CREA</t>
  </si>
  <si>
    <t>Reunion irtual talleres con Trabajadoras del Hogar sobre violencias</t>
  </si>
  <si>
    <t>Reunion Director de Delegaciones Gabriel</t>
  </si>
  <si>
    <t>Firma Convenio Casa Calera</t>
  </si>
  <si>
    <t>2da Mesa de Trabajo Direccion de Educacion</t>
  </si>
  <si>
    <t>Reunion con Politicas Publicas y Capaitacion evento 25N</t>
  </si>
  <si>
    <t>Reunion Mesa de Tranajo Presiencia</t>
  </si>
  <si>
    <t>Caravana de Salud Sta Anita</t>
  </si>
  <si>
    <t>Reunion de Trabajo Programa sendeo seguro sala de juntas C4</t>
  </si>
  <si>
    <t>Reunion director de Servicios Especiales 25N</t>
  </si>
  <si>
    <t>Reunion Personal IMMIST Evento 25 N</t>
  </si>
  <si>
    <t>2da Sesion de la Comision de Prevencion y empodramiento Reunion Virtual</t>
  </si>
  <si>
    <t>Reunion modelo de Atencion Integral a mujeres victimas de violencia por razon de Genero CREA</t>
  </si>
  <si>
    <t>Immujeres Gdl Invitacion evento salon pleno en instalaciones del supremo Tribunal de Justicia</t>
  </si>
  <si>
    <t>Evento 25N IMMUJERES Tlaquepaque Huellas con Historia Jardin Hidalgo</t>
  </si>
  <si>
    <t>Cineforo Proyeccion pelicula Desde mi cielo 25N</t>
  </si>
  <si>
    <t>Mesa de Paz Comisaria de Tlajomulco</t>
  </si>
  <si>
    <t>Reunion Virtual Ley Olimpia</t>
  </si>
  <si>
    <t>Taller Capacitacion Derechos Humanos de las Trabajadoras del Hogar Regidoras Personal Immist cjm</t>
  </si>
  <si>
    <t>Sesion Ordinaria en la secretaria de igualdad sustantiva Francisco de Quevedo 169 sala 1 y 2</t>
  </si>
  <si>
    <t>Presentacion de Resultados del proyecto Entornos de Cuidados Jalisco Auditorio librería Jose Luis Martinez fondo cultura  economica</t>
  </si>
  <si>
    <t>Reunion Regidor Julio</t>
  </si>
  <si>
    <t>Foro Huellas y Oportunidades 25N cierre Museo Pantaleon</t>
  </si>
  <si>
    <t>Taller empleadoras de mujeres trabajadoras del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</si>
</sst>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&quot; &quot;d"/>
    <numFmt numFmtId="165" formatCode="m&quot;/&quot;d"/>
    <numFmt numFmtId="166" formatCode="dd&quot;/&quot;mm"/>
    <numFmt numFmtId="167" formatCode="hh&quot;:&quot;mm&quot; &quot;"/>
    <numFmt numFmtId="168" formatCode="h:mm\ AM/PM"/>
    <numFmt numFmtId="169" formatCode="h&quot;:&quot;mm&quot; &quot;AM/PM&quot; &quot;"/>
  </numFmts>
  <fonts count="61" x14ac:knownFonts="1">
    <font>
      <sz val="10"/>
      <color rgb="FF000000"/>
      <name val="Arial"/>
    </font>
    <font>
      <b/>
      <sz val="10"/>
      <color rgb="FFFFFFFF"/>
      <name val="Roboto"/>
    </font>
    <font>
      <sz val="21"/>
      <color rgb="FFFFFFFF"/>
      <name val="Roboto"/>
    </font>
    <font>
      <sz val="10"/>
      <name val="Arial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21"/>
      <color rgb="FF555555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Roboto"/>
    </font>
    <font>
      <sz val="12"/>
      <name val="Roboto"/>
    </font>
    <font>
      <b/>
      <sz val="12"/>
      <color rgb="FF0F9D58"/>
      <name val="Roboto"/>
    </font>
    <font>
      <sz val="10"/>
      <color rgb="FF434343"/>
      <name val="Roboto"/>
    </font>
    <font>
      <b/>
      <sz val="10"/>
      <name val="Montserrat"/>
    </font>
    <font>
      <sz val="9"/>
      <name val="Montserrat"/>
    </font>
    <font>
      <sz val="9"/>
      <color rgb="FFFFFFFF"/>
      <name val="Montserrat"/>
    </font>
    <font>
      <sz val="10"/>
      <name val="Montserrat"/>
    </font>
    <font>
      <sz val="10"/>
      <name val="Montserrat"/>
    </font>
    <font>
      <sz val="9"/>
      <color rgb="FF000000"/>
      <name val="Montserrat"/>
    </font>
    <font>
      <sz val="8"/>
      <color rgb="FF000000"/>
      <name val="Montserrat"/>
    </font>
    <font>
      <sz val="11"/>
      <name val="Montserrat"/>
    </font>
    <font>
      <sz val="12"/>
      <name val="Montserrat"/>
    </font>
    <font>
      <sz val="10"/>
      <color rgb="FF000000"/>
      <name val="Montserrat"/>
    </font>
    <font>
      <b/>
      <sz val="10"/>
      <color rgb="FF000000"/>
      <name val="Roboto"/>
    </font>
    <font>
      <sz val="19"/>
      <name val="Montserrat"/>
    </font>
    <font>
      <sz val="10"/>
      <color rgb="FFFFFFFF"/>
      <name val="Roboto"/>
    </font>
    <font>
      <b/>
      <sz val="10"/>
      <color rgb="FF434343"/>
      <name val="Roboto"/>
    </font>
    <font>
      <sz val="10"/>
      <name val="Arial"/>
    </font>
    <font>
      <sz val="10"/>
      <color rgb="FF000000"/>
      <name val="Arial"/>
      <family val="2"/>
    </font>
    <font>
      <sz val="9"/>
      <color rgb="FF555555"/>
      <name val="Roboto"/>
    </font>
    <font>
      <sz val="9"/>
      <color rgb="FF000000"/>
      <name val="Arial"/>
      <family val="2"/>
    </font>
    <font>
      <sz val="8"/>
      <color rgb="FF000000"/>
      <name val="Roboto"/>
    </font>
    <font>
      <sz val="8"/>
      <color rgb="FF555555"/>
      <name val="Roboto"/>
    </font>
    <font>
      <sz val="8"/>
      <color rgb="FF000000"/>
      <name val="Arial"/>
      <family val="2"/>
    </font>
    <font>
      <b/>
      <sz val="8"/>
      <color rgb="FF000000"/>
      <name val="Roboto"/>
    </font>
    <font>
      <b/>
      <sz val="8"/>
      <color rgb="FF555555"/>
      <name val="Roboto"/>
    </font>
    <font>
      <sz val="8"/>
      <color theme="1"/>
      <name val="Montserrat"/>
    </font>
    <font>
      <b/>
      <sz val="8"/>
      <color rgb="FFFFFFFF"/>
      <name val="Nunito"/>
    </font>
    <font>
      <sz val="8"/>
      <name val="Arial"/>
      <family val="2"/>
    </font>
    <font>
      <sz val="8"/>
      <name val="Montserrat"/>
    </font>
    <font>
      <b/>
      <sz val="9"/>
      <color rgb="FF000000"/>
      <name val="Roboto"/>
    </font>
    <font>
      <b/>
      <sz val="9"/>
      <color rgb="FF555555"/>
      <name val="Roboto"/>
    </font>
    <font>
      <sz val="9"/>
      <color theme="1"/>
      <name val="Montserrat"/>
    </font>
    <font>
      <sz val="9"/>
      <name val="Arial"/>
      <family val="2"/>
    </font>
    <font>
      <sz val="9"/>
      <color rgb="FF000000"/>
      <name val="Roboto"/>
    </font>
    <font>
      <sz val="11"/>
      <color rgb="FF434343"/>
      <name val="Roboto"/>
    </font>
    <font>
      <sz val="23"/>
      <color rgb="FFFFFFFF"/>
      <name val="Roboto"/>
    </font>
    <font>
      <sz val="18"/>
      <color rgb="FFFFFFFF"/>
      <name val="Roboto"/>
    </font>
    <font>
      <sz val="10"/>
      <color theme="1"/>
      <name val="Arial"/>
      <family val="2"/>
    </font>
    <font>
      <sz val="10"/>
      <color rgb="FF7D1120"/>
      <name val="Arial"/>
      <family val="2"/>
    </font>
    <font>
      <b/>
      <sz val="12"/>
      <color rgb="FF7D1120"/>
      <name val="Roboto"/>
    </font>
    <font>
      <sz val="10"/>
      <color rgb="FF666666"/>
      <name val="Arial"/>
      <family val="2"/>
    </font>
    <font>
      <sz val="10"/>
      <color rgb="FF555555"/>
      <name val="Arial"/>
      <family val="2"/>
    </font>
    <font>
      <sz val="10"/>
      <color rgb="FF434343"/>
      <name val="Arial"/>
      <family val="2"/>
    </font>
    <font>
      <b/>
      <sz val="12"/>
      <color rgb="FF7D1120"/>
      <name val="Arial"/>
      <family val="2"/>
    </font>
    <font>
      <b/>
      <sz val="11"/>
      <color rgb="FF434343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0F9D58"/>
        <bgColor rgb="FF0F9D58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FF9900"/>
        <bgColor rgb="FFFF9900"/>
      </patternFill>
    </fill>
    <fill>
      <patternFill patternType="solid">
        <fgColor rgb="FFB4A7D6"/>
        <bgColor rgb="FFB4A7D6"/>
      </patternFill>
    </fill>
    <fill>
      <patternFill patternType="solid">
        <fgColor rgb="FF9900FF"/>
        <bgColor rgb="FF9900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93C47D"/>
        <bgColor rgb="FF93C47D"/>
      </patternFill>
    </fill>
    <fill>
      <patternFill patternType="solid">
        <fgColor rgb="FFF3F3F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9D58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7D1120"/>
        <bgColor indexed="64"/>
      </patternFill>
    </fill>
    <fill>
      <patternFill patternType="solid">
        <fgColor rgb="FFEB6B7D"/>
        <bgColor indexed="64"/>
      </patternFill>
    </fill>
  </fills>
  <borders count="41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/>
      <right/>
      <top style="thin">
        <color rgb="FFD9D9D9"/>
      </top>
      <bottom/>
      <diagonal/>
    </border>
    <border>
      <left style="medium">
        <color rgb="FFD9D9D9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D9D9D9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9D9D9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/>
      <top style="medium">
        <color rgb="FFF3F3F3"/>
      </top>
      <bottom style="medium">
        <color rgb="FFCCCCCC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4D40"/>
      </top>
      <bottom style="medium">
        <color rgb="FFCCCCCC"/>
      </bottom>
      <diagonal/>
    </border>
    <border>
      <left/>
      <right/>
      <top style="medium">
        <color rgb="FF004D4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4D40"/>
      </bottom>
      <diagonal/>
    </border>
    <border>
      <left/>
      <right/>
      <top style="medium">
        <color rgb="FFCCCCCC"/>
      </top>
      <bottom style="medium">
        <color rgb="FF004D4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/>
      <top style="medium">
        <color rgb="FFCCCCCC"/>
      </top>
      <bottom style="medium">
        <color rgb="FFF3F3F3"/>
      </bottom>
      <diagonal/>
    </border>
  </borders>
  <cellStyleXfs count="1">
    <xf numFmtId="0" fontId="0" fillId="0" borderId="0"/>
  </cellStyleXfs>
  <cellXfs count="309">
    <xf numFmtId="0" fontId="0" fillId="0" borderId="0" xfId="0" applyFont="1" applyAlignment="1"/>
    <xf numFmtId="0" fontId="1" fillId="2" borderId="1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4" fontId="6" fillId="2" borderId="0" xfId="0" applyNumberFormat="1" applyFont="1" applyFill="1" applyAlignment="1">
      <alignment horizontal="left" vertical="top"/>
    </xf>
    <xf numFmtId="165" fontId="7" fillId="0" borderId="0" xfId="0" applyNumberFormat="1" applyFont="1" applyAlignme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4" xfId="0" applyFont="1" applyBorder="1" applyAlignment="1"/>
    <xf numFmtId="0" fontId="9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vertical="center"/>
    </xf>
    <xf numFmtId="167" fontId="8" fillId="0" borderId="6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168" fontId="12" fillId="0" borderId="6" xfId="0" applyNumberFormat="1" applyFont="1" applyBorder="1" applyAlignment="1">
      <alignment vertical="center" wrapText="1"/>
    </xf>
    <xf numFmtId="167" fontId="8" fillId="3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168" fontId="11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left" wrapText="1"/>
    </xf>
    <xf numFmtId="168" fontId="8" fillId="0" borderId="0" xfId="0" applyNumberFormat="1" applyFont="1" applyAlignment="1">
      <alignment horizontal="left" wrapText="1"/>
    </xf>
    <xf numFmtId="0" fontId="10" fillId="5" borderId="0" xfId="0" applyFont="1" applyFill="1" applyAlignment="1">
      <alignment vertical="center" wrapText="1"/>
    </xf>
    <xf numFmtId="168" fontId="10" fillId="5" borderId="0" xfId="0" applyNumberFormat="1" applyFont="1" applyFill="1" applyAlignment="1">
      <alignment vertical="center" wrapText="1"/>
    </xf>
    <xf numFmtId="0" fontId="3" fillId="3" borderId="0" xfId="0" applyFont="1" applyFill="1"/>
    <xf numFmtId="0" fontId="14" fillId="3" borderId="6" xfId="0" applyFont="1" applyFill="1" applyBorder="1" applyAlignment="1">
      <alignment vertical="center" wrapText="1"/>
    </xf>
    <xf numFmtId="0" fontId="18" fillId="6" borderId="0" xfId="0" applyFont="1" applyFill="1" applyAlignment="1">
      <alignment horizontal="center" wrapText="1"/>
    </xf>
    <xf numFmtId="0" fontId="14" fillId="7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vertical="center" wrapText="1"/>
    </xf>
    <xf numFmtId="0" fontId="19" fillId="9" borderId="0" xfId="0" applyFont="1" applyFill="1" applyAlignment="1">
      <alignment wrapText="1"/>
    </xf>
    <xf numFmtId="0" fontId="13" fillId="3" borderId="6" xfId="0" applyFont="1" applyFill="1" applyBorder="1" applyAlignment="1">
      <alignment vertical="center" wrapText="1"/>
    </xf>
    <xf numFmtId="168" fontId="12" fillId="3" borderId="6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0" fontId="20" fillId="10" borderId="0" xfId="0" applyFont="1" applyFill="1" applyAlignment="1">
      <alignment horizontal="center" wrapText="1"/>
    </xf>
    <xf numFmtId="0" fontId="14" fillId="11" borderId="9" xfId="0" applyFont="1" applyFill="1" applyBorder="1" applyAlignment="1">
      <alignment vertical="center" wrapText="1"/>
    </xf>
    <xf numFmtId="0" fontId="21" fillId="9" borderId="0" xfId="0" applyFont="1" applyFill="1" applyAlignment="1">
      <alignment wrapText="1"/>
    </xf>
    <xf numFmtId="0" fontId="14" fillId="0" borderId="6" xfId="0" applyFont="1" applyBorder="1" applyAlignment="1">
      <alignment vertical="center" wrapText="1"/>
    </xf>
    <xf numFmtId="0" fontId="22" fillId="9" borderId="0" xfId="0" applyFont="1" applyFill="1" applyAlignment="1">
      <alignment wrapText="1"/>
    </xf>
    <xf numFmtId="0" fontId="10" fillId="12" borderId="5" xfId="0" applyFont="1" applyFill="1" applyBorder="1" applyAlignment="1">
      <alignment vertical="center"/>
    </xf>
    <xf numFmtId="167" fontId="8" fillId="12" borderId="6" xfId="0" applyNumberFormat="1" applyFont="1" applyFill="1" applyBorder="1" applyAlignment="1">
      <alignment horizontal="right" vertical="center" wrapText="1"/>
    </xf>
    <xf numFmtId="0" fontId="12" fillId="12" borderId="6" xfId="0" applyFont="1" applyFill="1" applyBorder="1" applyAlignment="1">
      <alignment vertical="center" wrapText="1"/>
    </xf>
    <xf numFmtId="0" fontId="14" fillId="12" borderId="6" xfId="0" applyFont="1" applyFill="1" applyBorder="1" applyAlignment="1">
      <alignment vertical="center" wrapText="1"/>
    </xf>
    <xf numFmtId="0" fontId="3" fillId="12" borderId="0" xfId="0" applyFont="1" applyFill="1"/>
    <xf numFmtId="0" fontId="23" fillId="13" borderId="0" xfId="0" applyFont="1" applyFill="1" applyAlignment="1">
      <alignment wrapText="1"/>
    </xf>
    <xf numFmtId="0" fontId="22" fillId="7" borderId="0" xfId="0" applyFont="1" applyFill="1" applyAlignment="1">
      <alignment wrapText="1"/>
    </xf>
    <xf numFmtId="0" fontId="21" fillId="7" borderId="0" xfId="0" applyFont="1" applyFill="1" applyAlignment="1">
      <alignment wrapText="1"/>
    </xf>
    <xf numFmtId="0" fontId="24" fillId="14" borderId="0" xfId="0" applyFont="1" applyFill="1" applyAlignment="1">
      <alignment wrapText="1"/>
    </xf>
    <xf numFmtId="0" fontId="25" fillId="13" borderId="0" xfId="0" applyFont="1" applyFill="1" applyAlignment="1">
      <alignment wrapText="1"/>
    </xf>
    <xf numFmtId="0" fontId="14" fillId="13" borderId="6" xfId="0" applyFont="1" applyFill="1" applyBorder="1" applyAlignment="1">
      <alignment vertical="center" wrapText="1"/>
    </xf>
    <xf numFmtId="0" fontId="26" fillId="14" borderId="0" xfId="0" applyFont="1" applyFill="1" applyAlignment="1">
      <alignment wrapText="1"/>
    </xf>
    <xf numFmtId="0" fontId="21" fillId="0" borderId="0" xfId="0" applyFont="1" applyAlignment="1">
      <alignment wrapText="1"/>
    </xf>
    <xf numFmtId="167" fontId="8" fillId="12" borderId="10" xfId="0" applyNumberFormat="1" applyFont="1" applyFill="1" applyBorder="1" applyAlignment="1">
      <alignment horizontal="right" vertical="center" wrapText="1"/>
    </xf>
    <xf numFmtId="0" fontId="19" fillId="7" borderId="0" xfId="0" applyFont="1" applyFill="1" applyAlignment="1">
      <alignment wrapText="1"/>
    </xf>
    <xf numFmtId="0" fontId="1" fillId="15" borderId="1" xfId="0" applyFont="1" applyFill="1" applyBorder="1" applyAlignment="1"/>
    <xf numFmtId="0" fontId="4" fillId="15" borderId="2" xfId="0" applyFont="1" applyFill="1" applyBorder="1" applyAlignment="1">
      <alignment horizontal="right"/>
    </xf>
    <xf numFmtId="0" fontId="5" fillId="15" borderId="3" xfId="0" applyFont="1" applyFill="1" applyBorder="1" applyAlignment="1">
      <alignment horizontal="left" vertical="top"/>
    </xf>
    <xf numFmtId="0" fontId="5" fillId="15" borderId="0" xfId="0" applyFont="1" applyFill="1" applyAlignment="1">
      <alignment horizontal="left" vertical="top"/>
    </xf>
    <xf numFmtId="164" fontId="6" fillId="15" borderId="0" xfId="0" applyNumberFormat="1" applyFont="1" applyFill="1" applyAlignment="1">
      <alignment horizontal="left" vertical="top"/>
    </xf>
    <xf numFmtId="167" fontId="8" fillId="12" borderId="0" xfId="0" applyNumberFormat="1" applyFont="1" applyFill="1" applyAlignment="1">
      <alignment horizontal="right" vertical="center" wrapText="1"/>
    </xf>
    <xf numFmtId="0" fontId="22" fillId="7" borderId="0" xfId="0" applyFont="1" applyFill="1" applyAlignment="1">
      <alignment wrapText="1"/>
    </xf>
    <xf numFmtId="0" fontId="1" fillId="18" borderId="1" xfId="0" applyFont="1" applyFill="1" applyBorder="1" applyAlignment="1"/>
    <xf numFmtId="0" fontId="4" fillId="18" borderId="2" xfId="0" applyFont="1" applyFill="1" applyBorder="1" applyAlignment="1">
      <alignment horizontal="right"/>
    </xf>
    <xf numFmtId="0" fontId="5" fillId="18" borderId="3" xfId="0" applyFont="1" applyFill="1" applyBorder="1" applyAlignment="1">
      <alignment horizontal="left" vertical="top"/>
    </xf>
    <xf numFmtId="0" fontId="5" fillId="18" borderId="0" xfId="0" applyFont="1" applyFill="1" applyAlignment="1">
      <alignment horizontal="left" vertical="top"/>
    </xf>
    <xf numFmtId="164" fontId="6" fillId="18" borderId="0" xfId="0" applyNumberFormat="1" applyFont="1" applyFill="1" applyAlignment="1">
      <alignment horizontal="left" vertical="top"/>
    </xf>
    <xf numFmtId="0" fontId="29" fillId="14" borderId="0" xfId="0" applyFont="1" applyFill="1" applyAlignment="1">
      <alignment horizontal="center" wrapText="1"/>
    </xf>
    <xf numFmtId="0" fontId="30" fillId="18" borderId="1" xfId="0" applyFont="1" applyFill="1" applyBorder="1" applyAlignment="1"/>
    <xf numFmtId="167" fontId="8" fillId="0" borderId="0" xfId="0" applyNumberFormat="1" applyFont="1" applyAlignment="1">
      <alignment horizontal="right" vertical="center" wrapText="1"/>
    </xf>
    <xf numFmtId="168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8" fillId="11" borderId="0" xfId="0" applyFont="1" applyFill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169" fontId="12" fillId="0" borderId="1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31" fillId="0" borderId="4" xfId="0" applyFont="1" applyBorder="1" applyAlignment="1">
      <alignment horizontal="center" vertical="top"/>
    </xf>
    <xf numFmtId="20" fontId="8" fillId="0" borderId="6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/>
    <xf numFmtId="0" fontId="32" fillId="0" borderId="0" xfId="0" applyFont="1"/>
    <xf numFmtId="0" fontId="0" fillId="0" borderId="0" xfId="0" applyFont="1" applyAlignment="1"/>
    <xf numFmtId="0" fontId="12" fillId="19" borderId="12" xfId="0" applyFont="1" applyFill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19" borderId="13" xfId="0" applyFont="1" applyFill="1" applyBorder="1" applyAlignment="1">
      <alignment vertical="center" wrapText="1"/>
    </xf>
    <xf numFmtId="0" fontId="12" fillId="19" borderId="13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27" fillId="0" borderId="0" xfId="0" applyFont="1" applyAlignment="1"/>
    <xf numFmtId="0" fontId="34" fillId="19" borderId="12" xfId="0" applyFont="1" applyFill="1" applyBorder="1" applyAlignment="1">
      <alignment vertical="center" wrapText="1"/>
    </xf>
    <xf numFmtId="0" fontId="34" fillId="19" borderId="13" xfId="0" applyFont="1" applyFill="1" applyBorder="1" applyAlignment="1">
      <alignment vertical="center" wrapText="1"/>
    </xf>
    <xf numFmtId="0" fontId="35" fillId="19" borderId="13" xfId="0" applyFont="1" applyFill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7" fillId="20" borderId="14" xfId="0" applyFont="1" applyFill="1" applyBorder="1" applyAlignment="1">
      <alignment wrapText="1"/>
    </xf>
    <xf numFmtId="0" fontId="27" fillId="20" borderId="15" xfId="0" applyFont="1" applyFill="1" applyBorder="1" applyAlignment="1">
      <alignment wrapText="1"/>
    </xf>
    <xf numFmtId="0" fontId="36" fillId="22" borderId="13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vertical="center" wrapText="1"/>
    </xf>
    <xf numFmtId="0" fontId="24" fillId="21" borderId="17" xfId="0" applyFont="1" applyFill="1" applyBorder="1" applyAlignment="1">
      <alignment wrapText="1"/>
    </xf>
    <xf numFmtId="0" fontId="38" fillId="0" borderId="13" xfId="0" applyFont="1" applyBorder="1" applyAlignment="1">
      <alignment vertical="center" wrapText="1"/>
    </xf>
    <xf numFmtId="167" fontId="8" fillId="3" borderId="7" xfId="0" applyNumberFormat="1" applyFont="1" applyFill="1" applyBorder="1" applyAlignment="1">
      <alignment horizontal="right" vertical="center" wrapText="1"/>
    </xf>
    <xf numFmtId="0" fontId="23" fillId="25" borderId="14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24" fillId="20" borderId="16" xfId="0" applyFont="1" applyFill="1" applyBorder="1" applyAlignment="1">
      <alignment wrapText="1"/>
    </xf>
    <xf numFmtId="0" fontId="41" fillId="26" borderId="0" xfId="0" applyFont="1" applyFill="1" applyAlignment="1">
      <alignment horizontal="center" wrapText="1"/>
    </xf>
    <xf numFmtId="0" fontId="37" fillId="19" borderId="12" xfId="0" applyFont="1" applyFill="1" applyBorder="1" applyAlignment="1">
      <alignment vertical="center" wrapText="1"/>
    </xf>
    <xf numFmtId="0" fontId="37" fillId="19" borderId="13" xfId="0" applyFont="1" applyFill="1" applyBorder="1" applyAlignment="1">
      <alignment vertical="center" wrapText="1"/>
    </xf>
    <xf numFmtId="0" fontId="0" fillId="0" borderId="0" xfId="0" applyFont="1" applyAlignment="1"/>
    <xf numFmtId="168" fontId="37" fillId="0" borderId="6" xfId="0" applyNumberFormat="1" applyFont="1" applyBorder="1" applyAlignment="1">
      <alignment vertical="center" wrapText="1"/>
    </xf>
    <xf numFmtId="0" fontId="37" fillId="3" borderId="6" xfId="0" applyFont="1" applyFill="1" applyBorder="1" applyAlignment="1">
      <alignment vertical="center" wrapText="1"/>
    </xf>
    <xf numFmtId="0" fontId="42" fillId="14" borderId="0" xfId="0" applyFont="1" applyFill="1" applyAlignment="1">
      <alignment wrapText="1"/>
    </xf>
    <xf numFmtId="0" fontId="40" fillId="0" borderId="6" xfId="0" applyFont="1" applyBorder="1" applyAlignment="1">
      <alignment vertical="center" wrapText="1"/>
    </xf>
    <xf numFmtId="0" fontId="37" fillId="3" borderId="5" xfId="0" applyFont="1" applyFill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43" fillId="0" borderId="0" xfId="0" applyFont="1" applyAlignment="1"/>
    <xf numFmtId="0" fontId="44" fillId="7" borderId="0" xfId="0" applyFont="1" applyFill="1" applyAlignment="1">
      <alignment wrapText="1"/>
    </xf>
    <xf numFmtId="0" fontId="37" fillId="0" borderId="0" xfId="0" applyFont="1" applyAlignment="1">
      <alignment horizontal="center" wrapText="1"/>
    </xf>
    <xf numFmtId="0" fontId="37" fillId="19" borderId="19" xfId="0" applyFont="1" applyFill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24" fillId="24" borderId="20" xfId="0" applyFont="1" applyFill="1" applyBorder="1" applyAlignment="1">
      <alignment wrapText="1"/>
    </xf>
    <xf numFmtId="0" fontId="37" fillId="19" borderId="21" xfId="0" applyFont="1" applyFill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168" fontId="34" fillId="0" borderId="6" xfId="0" applyNumberFormat="1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45" fillId="11" borderId="6" xfId="0" applyFont="1" applyFill="1" applyBorder="1" applyAlignment="1">
      <alignment vertical="center" wrapText="1"/>
    </xf>
    <xf numFmtId="0" fontId="34" fillId="3" borderId="6" xfId="0" applyFont="1" applyFill="1" applyBorder="1" applyAlignment="1">
      <alignment vertical="center" wrapText="1"/>
    </xf>
    <xf numFmtId="0" fontId="23" fillId="0" borderId="0" xfId="0" applyFont="1" applyAlignment="1">
      <alignment wrapText="1"/>
    </xf>
    <xf numFmtId="0" fontId="46" fillId="0" borderId="6" xfId="0" applyFont="1" applyBorder="1" applyAlignment="1">
      <alignment vertical="center" wrapText="1"/>
    </xf>
    <xf numFmtId="0" fontId="47" fillId="26" borderId="0" xfId="0" applyFont="1" applyFill="1" applyAlignment="1">
      <alignment wrapText="1"/>
    </xf>
    <xf numFmtId="0" fontId="46" fillId="0" borderId="0" xfId="0" applyFont="1" applyAlignment="1">
      <alignment wrapText="1"/>
    </xf>
    <xf numFmtId="0" fontId="48" fillId="0" borderId="0" xfId="0" applyFont="1" applyAlignment="1"/>
    <xf numFmtId="0" fontId="49" fillId="0" borderId="0" xfId="0" applyFont="1" applyAlignment="1">
      <alignment wrapText="1"/>
    </xf>
    <xf numFmtId="0" fontId="49" fillId="22" borderId="13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wrapText="1"/>
    </xf>
    <xf numFmtId="0" fontId="23" fillId="24" borderId="0" xfId="0" applyFont="1" applyFill="1" applyBorder="1" applyAlignment="1">
      <alignment wrapText="1"/>
    </xf>
    <xf numFmtId="0" fontId="49" fillId="0" borderId="0" xfId="0" applyFont="1" applyAlignment="1"/>
    <xf numFmtId="0" fontId="34" fillId="3" borderId="0" xfId="0" applyFont="1" applyFill="1" applyBorder="1" applyAlignment="1">
      <alignment vertical="center" wrapText="1"/>
    </xf>
    <xf numFmtId="0" fontId="34" fillId="3" borderId="7" xfId="0" applyFont="1" applyFill="1" applyBorder="1" applyAlignment="1">
      <alignment vertical="center" wrapText="1"/>
    </xf>
    <xf numFmtId="0" fontId="23" fillId="21" borderId="17" xfId="0" applyFont="1" applyFill="1" applyBorder="1" applyAlignment="1">
      <alignment wrapText="1"/>
    </xf>
    <xf numFmtId="0" fontId="45" fillId="19" borderId="13" xfId="0" applyFont="1" applyFill="1" applyBorder="1" applyAlignment="1">
      <alignment vertical="center" wrapText="1"/>
    </xf>
    <xf numFmtId="0" fontId="45" fillId="0" borderId="0" xfId="0" applyFont="1" applyAlignment="1">
      <alignment wrapText="1"/>
    </xf>
    <xf numFmtId="0" fontId="37" fillId="12" borderId="0" xfId="0" applyFont="1" applyFill="1" applyAlignment="1">
      <alignment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24" fillId="21" borderId="15" xfId="0" applyFont="1" applyFill="1" applyBorder="1" applyAlignment="1">
      <alignment wrapText="1"/>
    </xf>
    <xf numFmtId="0" fontId="24" fillId="21" borderId="15" xfId="0" applyFont="1" applyFill="1" applyBorder="1" applyAlignment="1">
      <alignment horizontal="right" wrapText="1"/>
    </xf>
    <xf numFmtId="0" fontId="44" fillId="16" borderId="0" xfId="0" applyFont="1" applyFill="1" applyAlignment="1">
      <alignment horizontal="left" wrapText="1"/>
    </xf>
    <xf numFmtId="0" fontId="38" fillId="19" borderId="16" xfId="0" applyFont="1" applyFill="1" applyBorder="1" applyAlignment="1">
      <alignment wrapText="1"/>
    </xf>
    <xf numFmtId="0" fontId="44" fillId="3" borderId="0" xfId="0" applyFont="1" applyFill="1" applyAlignment="1">
      <alignment wrapText="1"/>
    </xf>
    <xf numFmtId="0" fontId="36" fillId="23" borderId="18" xfId="0" applyFont="1" applyFill="1" applyBorder="1" applyAlignment="1">
      <alignment vertical="center" wrapText="1"/>
    </xf>
    <xf numFmtId="0" fontId="44" fillId="17" borderId="0" xfId="0" applyFont="1" applyFill="1" applyAlignment="1">
      <alignment wrapText="1"/>
    </xf>
    <xf numFmtId="0" fontId="24" fillId="21" borderId="16" xfId="0" applyFont="1" applyFill="1" applyBorder="1" applyAlignment="1">
      <alignment horizontal="right" wrapText="1"/>
    </xf>
    <xf numFmtId="0" fontId="38" fillId="0" borderId="16" xfId="0" applyFont="1" applyBorder="1" applyAlignment="1">
      <alignment wrapText="1"/>
    </xf>
    <xf numFmtId="0" fontId="36" fillId="0" borderId="0" xfId="0" applyFont="1" applyAlignment="1">
      <alignment horizontal="center" wrapText="1"/>
    </xf>
    <xf numFmtId="0" fontId="38" fillId="19" borderId="13" xfId="0" applyFont="1" applyFill="1" applyBorder="1" applyAlignment="1">
      <alignment vertical="center" wrapText="1"/>
    </xf>
    <xf numFmtId="0" fontId="36" fillId="22" borderId="13" xfId="0" applyFont="1" applyFill="1" applyBorder="1" applyAlignment="1">
      <alignment vertical="center" wrapText="1"/>
    </xf>
    <xf numFmtId="0" fontId="36" fillId="23" borderId="12" xfId="0" applyFont="1" applyFill="1" applyBorder="1" applyAlignment="1">
      <alignment vertical="center" wrapText="1"/>
    </xf>
    <xf numFmtId="0" fontId="36" fillId="11" borderId="6" xfId="0" applyFont="1" applyFill="1" applyBorder="1" applyAlignment="1">
      <alignment vertical="center" wrapText="1"/>
    </xf>
    <xf numFmtId="0" fontId="39" fillId="17" borderId="6" xfId="0" applyFont="1" applyFill="1" applyBorder="1" applyAlignment="1">
      <alignment vertical="center" wrapText="1"/>
    </xf>
    <xf numFmtId="0" fontId="40" fillId="0" borderId="6" xfId="0" applyFont="1" applyBorder="1" applyAlignment="1">
      <alignment horizontal="center" vertical="center" wrapText="1"/>
    </xf>
    <xf numFmtId="0" fontId="24" fillId="9" borderId="0" xfId="0" applyFont="1" applyFill="1" applyAlignment="1">
      <alignment horizontal="left" wrapText="1"/>
    </xf>
    <xf numFmtId="0" fontId="36" fillId="0" borderId="5" xfId="0" applyFont="1" applyBorder="1" applyAlignment="1">
      <alignment vertical="center" wrapText="1"/>
    </xf>
    <xf numFmtId="0" fontId="37" fillId="12" borderId="6" xfId="0" applyFont="1" applyFill="1" applyBorder="1" applyAlignment="1">
      <alignment vertical="center" wrapText="1"/>
    </xf>
    <xf numFmtId="0" fontId="36" fillId="12" borderId="10" xfId="0" applyFont="1" applyFill="1" applyBorder="1" applyAlignment="1">
      <alignment vertical="center" wrapText="1"/>
    </xf>
    <xf numFmtId="0" fontId="36" fillId="11" borderId="9" xfId="0" applyFont="1" applyFill="1" applyBorder="1" applyAlignment="1">
      <alignment vertical="center" wrapText="1"/>
    </xf>
    <xf numFmtId="0" fontId="37" fillId="3" borderId="10" xfId="0" applyFont="1" applyFill="1" applyBorder="1" applyAlignment="1">
      <alignment vertical="center" wrapText="1"/>
    </xf>
    <xf numFmtId="0" fontId="43" fillId="3" borderId="0" xfId="0" applyFont="1" applyFill="1"/>
    <xf numFmtId="0" fontId="36" fillId="3" borderId="10" xfId="0" applyFont="1" applyFill="1" applyBorder="1" applyAlignment="1">
      <alignment vertical="center" wrapText="1"/>
    </xf>
    <xf numFmtId="0" fontId="38" fillId="0" borderId="0" xfId="0" applyFont="1" applyAlignment="1"/>
    <xf numFmtId="0" fontId="37" fillId="3" borderId="0" xfId="0" applyFont="1" applyFill="1" applyAlignment="1">
      <alignment vertical="center" wrapText="1"/>
    </xf>
    <xf numFmtId="0" fontId="36" fillId="4" borderId="7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 wrapText="1"/>
    </xf>
    <xf numFmtId="0" fontId="24" fillId="7" borderId="0" xfId="0" applyFont="1" applyFill="1" applyAlignment="1">
      <alignment wrapText="1"/>
    </xf>
    <xf numFmtId="0" fontId="36" fillId="0" borderId="6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33" fillId="27" borderId="22" xfId="0" applyFont="1" applyFill="1" applyBorder="1" applyAlignment="1">
      <alignment wrapText="1"/>
    </xf>
    <xf numFmtId="0" fontId="33" fillId="27" borderId="23" xfId="0" applyFont="1" applyFill="1" applyBorder="1" applyAlignment="1">
      <alignment wrapText="1"/>
    </xf>
    <xf numFmtId="0" fontId="33" fillId="27" borderId="27" xfId="0" applyFont="1" applyFill="1" applyBorder="1" applyAlignment="1">
      <alignment vertical="top" wrapText="1"/>
    </xf>
    <xf numFmtId="0" fontId="33" fillId="27" borderId="16" xfId="0" applyFont="1" applyFill="1" applyBorder="1" applyAlignment="1">
      <alignment vertical="top" wrapText="1"/>
    </xf>
    <xf numFmtId="0" fontId="33" fillId="0" borderId="31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0" fontId="33" fillId="27" borderId="27" xfId="0" applyFont="1" applyFill="1" applyBorder="1" applyAlignment="1">
      <alignment wrapText="1"/>
    </xf>
    <xf numFmtId="0" fontId="33" fillId="27" borderId="16" xfId="0" applyFont="1" applyFill="1" applyBorder="1" applyAlignment="1">
      <alignment wrapText="1"/>
    </xf>
    <xf numFmtId="0" fontId="33" fillId="27" borderId="32" xfId="0" applyFont="1" applyFill="1" applyBorder="1" applyAlignment="1">
      <alignment vertical="top" wrapText="1"/>
    </xf>
    <xf numFmtId="0" fontId="33" fillId="27" borderId="31" xfId="0" applyFont="1" applyFill="1" applyBorder="1" applyAlignment="1">
      <alignment vertical="top" wrapText="1"/>
    </xf>
    <xf numFmtId="0" fontId="33" fillId="28" borderId="27" xfId="0" applyFont="1" applyFill="1" applyBorder="1" applyAlignment="1">
      <alignment wrapText="1"/>
    </xf>
    <xf numFmtId="0" fontId="33" fillId="28" borderId="16" xfId="0" applyFont="1" applyFill="1" applyBorder="1" applyAlignment="1">
      <alignment wrapText="1"/>
    </xf>
    <xf numFmtId="0" fontId="33" fillId="28" borderId="27" xfId="0" applyFont="1" applyFill="1" applyBorder="1" applyAlignment="1">
      <alignment vertical="top" wrapText="1"/>
    </xf>
    <xf numFmtId="0" fontId="33" fillId="28" borderId="16" xfId="0" applyFont="1" applyFill="1" applyBorder="1" applyAlignment="1">
      <alignment vertical="top" wrapText="1"/>
    </xf>
    <xf numFmtId="16" fontId="7" fillId="0" borderId="16" xfId="0" applyNumberFormat="1" applyFont="1" applyBorder="1" applyAlignment="1">
      <alignment horizontal="center" wrapText="1"/>
    </xf>
    <xf numFmtId="0" fontId="33" fillId="0" borderId="36" xfId="0" applyFont="1" applyBorder="1" applyAlignment="1">
      <alignment wrapText="1"/>
    </xf>
    <xf numFmtId="0" fontId="33" fillId="0" borderId="36" xfId="0" applyFont="1" applyBorder="1" applyAlignment="1">
      <alignment vertical="top" wrapText="1"/>
    </xf>
    <xf numFmtId="0" fontId="9" fillId="0" borderId="36" xfId="0" applyFont="1" applyBorder="1" applyAlignment="1">
      <alignment horizontal="center" vertical="top" wrapText="1"/>
    </xf>
    <xf numFmtId="0" fontId="33" fillId="0" borderId="37" xfId="0" applyFont="1" applyBorder="1" applyAlignment="1">
      <alignment wrapText="1"/>
    </xf>
    <xf numFmtId="20" fontId="8" fillId="0" borderId="18" xfId="0" applyNumberFormat="1" applyFont="1" applyBorder="1" applyAlignment="1">
      <alignment horizontal="right" wrapText="1"/>
    </xf>
    <xf numFmtId="0" fontId="33" fillId="0" borderId="18" xfId="0" applyFont="1" applyBorder="1" applyAlignment="1">
      <alignment wrapText="1"/>
    </xf>
    <xf numFmtId="20" fontId="8" fillId="19" borderId="18" xfId="0" applyNumberFormat="1" applyFont="1" applyFill="1" applyBorder="1" applyAlignment="1">
      <alignment horizontal="right" wrapText="1"/>
    </xf>
    <xf numFmtId="0" fontId="33" fillId="19" borderId="18" xfId="0" applyFont="1" applyFill="1" applyBorder="1" applyAlignment="1">
      <alignment wrapText="1"/>
    </xf>
    <xf numFmtId="0" fontId="33" fillId="19" borderId="38" xfId="0" applyFont="1" applyFill="1" applyBorder="1" applyAlignment="1">
      <alignment wrapText="1"/>
    </xf>
    <xf numFmtId="0" fontId="16" fillId="0" borderId="16" xfId="0" applyFont="1" applyBorder="1" applyAlignment="1">
      <alignment wrapText="1"/>
    </xf>
    <xf numFmtId="0" fontId="12" fillId="19" borderId="18" xfId="0" applyFont="1" applyFill="1" applyBorder="1" applyAlignment="1">
      <alignment wrapText="1"/>
    </xf>
    <xf numFmtId="0" fontId="12" fillId="19" borderId="39" xfId="0" applyFont="1" applyFill="1" applyBorder="1" applyAlignment="1">
      <alignment vertical="center"/>
    </xf>
    <xf numFmtId="14" fontId="7" fillId="0" borderId="16" xfId="0" applyNumberFormat="1" applyFont="1" applyBorder="1" applyAlignment="1">
      <alignment horizontal="center" wrapText="1"/>
    </xf>
    <xf numFmtId="0" fontId="12" fillId="0" borderId="18" xfId="0" applyFont="1" applyBorder="1" applyAlignment="1">
      <alignment wrapText="1"/>
    </xf>
    <xf numFmtId="0" fontId="12" fillId="0" borderId="39" xfId="0" applyFont="1" applyBorder="1" applyAlignment="1">
      <alignment vertical="center"/>
    </xf>
    <xf numFmtId="0" fontId="8" fillId="19" borderId="18" xfId="0" applyFont="1" applyFill="1" applyBorder="1" applyAlignment="1">
      <alignment horizontal="right" wrapText="1"/>
    </xf>
    <xf numFmtId="0" fontId="33" fillId="19" borderId="39" xfId="0" applyFont="1" applyFill="1" applyBorder="1" applyAlignment="1">
      <alignment wrapText="1"/>
    </xf>
    <xf numFmtId="0" fontId="33" fillId="0" borderId="39" xfId="0" applyFont="1" applyBorder="1" applyAlignment="1">
      <alignment wrapText="1"/>
    </xf>
    <xf numFmtId="0" fontId="0" fillId="0" borderId="0" xfId="0" applyFont="1" applyAlignment="1"/>
    <xf numFmtId="0" fontId="33" fillId="29" borderId="27" xfId="0" applyFont="1" applyFill="1" applyBorder="1" applyAlignment="1">
      <alignment wrapText="1"/>
    </xf>
    <xf numFmtId="0" fontId="33" fillId="29" borderId="16" xfId="0" applyFont="1" applyFill="1" applyBorder="1" applyAlignment="1">
      <alignment wrapText="1"/>
    </xf>
    <xf numFmtId="0" fontId="33" fillId="29" borderId="32" xfId="0" applyFont="1" applyFill="1" applyBorder="1" applyAlignment="1">
      <alignment vertical="top" wrapText="1"/>
    </xf>
    <xf numFmtId="0" fontId="33" fillId="29" borderId="31" xfId="0" applyFont="1" applyFill="1" applyBorder="1" applyAlignment="1">
      <alignment vertical="top" wrapText="1"/>
    </xf>
    <xf numFmtId="0" fontId="33" fillId="30" borderId="27" xfId="0" applyFont="1" applyFill="1" applyBorder="1" applyAlignment="1">
      <alignment wrapText="1"/>
    </xf>
    <xf numFmtId="0" fontId="33" fillId="30" borderId="16" xfId="0" applyFont="1" applyFill="1" applyBorder="1" applyAlignment="1">
      <alignment wrapText="1"/>
    </xf>
    <xf numFmtId="0" fontId="33" fillId="30" borderId="27" xfId="0" applyFont="1" applyFill="1" applyBorder="1" applyAlignment="1">
      <alignment vertical="top" wrapText="1"/>
    </xf>
    <xf numFmtId="0" fontId="33" fillId="30" borderId="16" xfId="0" applyFont="1" applyFill="1" applyBorder="1" applyAlignment="1">
      <alignment vertical="top" wrapText="1"/>
    </xf>
    <xf numFmtId="0" fontId="54" fillId="26" borderId="16" xfId="0" applyFont="1" applyFill="1" applyBorder="1" applyAlignment="1">
      <alignment wrapText="1"/>
    </xf>
    <xf numFmtId="0" fontId="55" fillId="26" borderId="16" xfId="0" applyFont="1" applyFill="1" applyBorder="1" applyAlignment="1">
      <alignment wrapText="1"/>
    </xf>
    <xf numFmtId="16" fontId="33" fillId="0" borderId="16" xfId="0" applyNumberFormat="1" applyFont="1" applyBorder="1" applyAlignment="1">
      <alignment wrapText="1"/>
    </xf>
    <xf numFmtId="16" fontId="56" fillId="0" borderId="16" xfId="0" applyNumberFormat="1" applyFont="1" applyBorder="1" applyAlignment="1">
      <alignment horizontal="center" wrapText="1"/>
    </xf>
    <xf numFmtId="14" fontId="56" fillId="0" borderId="16" xfId="0" applyNumberFormat="1" applyFont="1" applyBorder="1" applyAlignment="1">
      <alignment horizontal="center" wrapText="1"/>
    </xf>
    <xf numFmtId="0" fontId="53" fillId="0" borderId="18" xfId="0" applyFont="1" applyBorder="1" applyAlignment="1">
      <alignment wrapText="1"/>
    </xf>
    <xf numFmtId="20" fontId="8" fillId="26" borderId="18" xfId="0" applyNumberFormat="1" applyFont="1" applyFill="1" applyBorder="1" applyAlignment="1">
      <alignment horizontal="right" wrapText="1"/>
    </xf>
    <xf numFmtId="0" fontId="33" fillId="26" borderId="40" xfId="0" applyFont="1" applyFill="1" applyBorder="1" applyAlignment="1">
      <alignment wrapText="1"/>
    </xf>
    <xf numFmtId="0" fontId="33" fillId="26" borderId="18" xfId="0" applyFont="1" applyFill="1" applyBorder="1" applyAlignment="1">
      <alignment wrapText="1"/>
    </xf>
    <xf numFmtId="0" fontId="53" fillId="19" borderId="39" xfId="0" applyFont="1" applyFill="1" applyBorder="1" applyAlignment="1">
      <alignment vertical="center"/>
    </xf>
    <xf numFmtId="0" fontId="57" fillId="19" borderId="39" xfId="0" applyFont="1" applyFill="1" applyBorder="1" applyAlignment="1">
      <alignment vertical="center"/>
    </xf>
    <xf numFmtId="0" fontId="53" fillId="19" borderId="18" xfId="0" applyFont="1" applyFill="1" applyBorder="1" applyAlignment="1">
      <alignment wrapText="1"/>
    </xf>
    <xf numFmtId="0" fontId="53" fillId="26" borderId="18" xfId="0" applyFont="1" applyFill="1" applyBorder="1" applyAlignment="1">
      <alignment wrapText="1"/>
    </xf>
    <xf numFmtId="0" fontId="57" fillId="19" borderId="18" xfId="0" applyFont="1" applyFill="1" applyBorder="1" applyAlignment="1">
      <alignment wrapText="1"/>
    </xf>
    <xf numFmtId="0" fontId="57" fillId="0" borderId="39" xfId="0" applyFont="1" applyBorder="1" applyAlignment="1">
      <alignment vertical="center"/>
    </xf>
    <xf numFmtId="0" fontId="57" fillId="0" borderId="18" xfId="0" applyFont="1" applyBorder="1" applyAlignment="1">
      <alignment wrapText="1"/>
    </xf>
    <xf numFmtId="0" fontId="53" fillId="0" borderId="0" xfId="0" applyFont="1" applyAlignment="1"/>
    <xf numFmtId="0" fontId="0" fillId="0" borderId="0" xfId="0" applyFont="1" applyAlignment="1"/>
    <xf numFmtId="0" fontId="53" fillId="19" borderId="39" xfId="0" applyFont="1" applyFill="1" applyBorder="1" applyAlignment="1">
      <alignment vertical="center" wrapText="1"/>
    </xf>
    <xf numFmtId="0" fontId="17" fillId="0" borderId="8" xfId="0" applyFont="1" applyBorder="1" applyAlignment="1">
      <alignment horizontal="left" wrapText="1"/>
    </xf>
    <xf numFmtId="0" fontId="3" fillId="0" borderId="8" xfId="0" applyFont="1" applyBorder="1"/>
    <xf numFmtId="0" fontId="2" fillId="2" borderId="2" xfId="0" applyFont="1" applyFill="1" applyBorder="1" applyAlignment="1">
      <alignment horizontal="left"/>
    </xf>
    <xf numFmtId="0" fontId="3" fillId="0" borderId="2" xfId="0" applyFont="1" applyBorder="1"/>
    <xf numFmtId="0" fontId="4" fillId="2" borderId="0" xfId="0" applyFont="1" applyFill="1" applyAlignment="1">
      <alignment horizontal="right" vertical="top"/>
    </xf>
    <xf numFmtId="0" fontId="0" fillId="0" borderId="0" xfId="0" applyFont="1" applyAlignment="1"/>
    <xf numFmtId="0" fontId="17" fillId="0" borderId="4" xfId="0" applyFont="1" applyBorder="1" applyAlignment="1">
      <alignment horizontal="left" wrapText="1"/>
    </xf>
    <xf numFmtId="0" fontId="3" fillId="0" borderId="4" xfId="0" applyFont="1" applyBorder="1"/>
    <xf numFmtId="0" fontId="2" fillId="15" borderId="2" xfId="0" applyFont="1" applyFill="1" applyBorder="1" applyAlignment="1">
      <alignment horizontal="left"/>
    </xf>
    <xf numFmtId="0" fontId="4" fillId="15" borderId="0" xfId="0" applyFont="1" applyFill="1" applyAlignment="1">
      <alignment horizontal="right" vertical="top"/>
    </xf>
    <xf numFmtId="0" fontId="2" fillId="18" borderId="2" xfId="0" applyFont="1" applyFill="1" applyBorder="1" applyAlignment="1">
      <alignment horizontal="left"/>
    </xf>
    <xf numFmtId="0" fontId="4" fillId="18" borderId="0" xfId="0" applyFont="1" applyFill="1" applyAlignment="1">
      <alignment horizontal="right" vertical="top"/>
    </xf>
    <xf numFmtId="0" fontId="51" fillId="27" borderId="24" xfId="0" applyFont="1" applyFill="1" applyBorder="1" applyAlignment="1">
      <alignment wrapText="1"/>
    </xf>
    <xf numFmtId="0" fontId="51" fillId="27" borderId="25" xfId="0" applyFont="1" applyFill="1" applyBorder="1" applyAlignment="1">
      <alignment wrapText="1"/>
    </xf>
    <xf numFmtId="0" fontId="51" fillId="27" borderId="26" xfId="0" applyFont="1" applyFill="1" applyBorder="1" applyAlignment="1">
      <alignment wrapText="1"/>
    </xf>
    <xf numFmtId="0" fontId="33" fillId="27" borderId="28" xfId="0" applyFont="1" applyFill="1" applyBorder="1" applyAlignment="1">
      <alignment vertical="top" wrapText="1"/>
    </xf>
    <xf numFmtId="0" fontId="33" fillId="27" borderId="29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3" fillId="27" borderId="24" xfId="0" applyFont="1" applyFill="1" applyBorder="1" applyAlignment="1">
      <alignment wrapText="1"/>
    </xf>
    <xf numFmtId="0" fontId="33" fillId="27" borderId="25" xfId="0" applyFont="1" applyFill="1" applyBorder="1" applyAlignment="1">
      <alignment wrapText="1"/>
    </xf>
    <xf numFmtId="0" fontId="33" fillId="27" borderId="26" xfId="0" applyFont="1" applyFill="1" applyBorder="1" applyAlignment="1">
      <alignment wrapText="1"/>
    </xf>
    <xf numFmtId="0" fontId="33" fillId="27" borderId="33" xfId="0" applyFont="1" applyFill="1" applyBorder="1" applyAlignment="1">
      <alignment vertical="top" wrapText="1"/>
    </xf>
    <xf numFmtId="0" fontId="33" fillId="27" borderId="34" xfId="0" applyFont="1" applyFill="1" applyBorder="1" applyAlignment="1">
      <alignment vertical="top" wrapText="1"/>
    </xf>
    <xf numFmtId="0" fontId="33" fillId="27" borderId="35" xfId="0" applyFont="1" applyFill="1" applyBorder="1" applyAlignment="1">
      <alignment vertical="top" wrapText="1"/>
    </xf>
    <xf numFmtId="0" fontId="52" fillId="28" borderId="24" xfId="0" applyFont="1" applyFill="1" applyBorder="1" applyAlignment="1">
      <alignment wrapText="1"/>
    </xf>
    <xf numFmtId="0" fontId="52" fillId="28" borderId="25" xfId="0" applyFont="1" applyFill="1" applyBorder="1" applyAlignment="1">
      <alignment wrapText="1"/>
    </xf>
    <xf numFmtId="0" fontId="52" fillId="28" borderId="26" xfId="0" applyFont="1" applyFill="1" applyBorder="1" applyAlignment="1">
      <alignment wrapText="1"/>
    </xf>
    <xf numFmtId="0" fontId="33" fillId="28" borderId="28" xfId="0" applyFont="1" applyFill="1" applyBorder="1" applyAlignment="1">
      <alignment vertical="top" wrapText="1"/>
    </xf>
    <xf numFmtId="0" fontId="33" fillId="28" borderId="29" xfId="0" applyFont="1" applyFill="1" applyBorder="1" applyAlignment="1">
      <alignment vertical="top" wrapText="1"/>
    </xf>
    <xf numFmtId="0" fontId="33" fillId="28" borderId="30" xfId="0" applyFont="1" applyFill="1" applyBorder="1" applyAlignment="1">
      <alignment vertical="top" wrapText="1"/>
    </xf>
    <xf numFmtId="0" fontId="51" fillId="29" borderId="24" xfId="0" applyFont="1" applyFill="1" applyBorder="1" applyAlignment="1">
      <alignment wrapText="1"/>
    </xf>
    <xf numFmtId="0" fontId="51" fillId="29" borderId="25" xfId="0" applyFont="1" applyFill="1" applyBorder="1" applyAlignment="1">
      <alignment wrapText="1"/>
    </xf>
    <xf numFmtId="0" fontId="51" fillId="29" borderId="26" xfId="0" applyFont="1" applyFill="1" applyBorder="1" applyAlignment="1">
      <alignment wrapText="1"/>
    </xf>
    <xf numFmtId="0" fontId="33" fillId="29" borderId="24" xfId="0" applyFont="1" applyFill="1" applyBorder="1" applyAlignment="1">
      <alignment wrapText="1"/>
    </xf>
    <xf numFmtId="0" fontId="33" fillId="29" borderId="25" xfId="0" applyFont="1" applyFill="1" applyBorder="1" applyAlignment="1">
      <alignment wrapText="1"/>
    </xf>
    <xf numFmtId="0" fontId="33" fillId="29" borderId="26" xfId="0" applyFont="1" applyFill="1" applyBorder="1" applyAlignment="1">
      <alignment wrapText="1"/>
    </xf>
    <xf numFmtId="0" fontId="33" fillId="29" borderId="33" xfId="0" applyFont="1" applyFill="1" applyBorder="1" applyAlignment="1">
      <alignment vertical="top" wrapText="1"/>
    </xf>
    <xf numFmtId="0" fontId="33" fillId="29" borderId="34" xfId="0" applyFont="1" applyFill="1" applyBorder="1" applyAlignment="1">
      <alignment vertical="top" wrapText="1"/>
    </xf>
    <xf numFmtId="0" fontId="33" fillId="29" borderId="35" xfId="0" applyFont="1" applyFill="1" applyBorder="1" applyAlignment="1">
      <alignment vertical="top" wrapText="1"/>
    </xf>
    <xf numFmtId="0" fontId="52" fillId="30" borderId="24" xfId="0" applyFont="1" applyFill="1" applyBorder="1" applyAlignment="1">
      <alignment wrapText="1"/>
    </xf>
    <xf numFmtId="0" fontId="52" fillId="30" borderId="25" xfId="0" applyFont="1" applyFill="1" applyBorder="1" applyAlignment="1">
      <alignment wrapText="1"/>
    </xf>
    <xf numFmtId="0" fontId="52" fillId="30" borderId="26" xfId="0" applyFont="1" applyFill="1" applyBorder="1" applyAlignment="1">
      <alignment wrapText="1"/>
    </xf>
    <xf numFmtId="0" fontId="33" fillId="30" borderId="28" xfId="0" applyFont="1" applyFill="1" applyBorder="1" applyAlignment="1">
      <alignment vertical="top" wrapText="1"/>
    </xf>
    <xf numFmtId="0" fontId="33" fillId="30" borderId="29" xfId="0" applyFont="1" applyFill="1" applyBorder="1" applyAlignment="1">
      <alignment vertical="top" wrapText="1"/>
    </xf>
    <xf numFmtId="0" fontId="33" fillId="30" borderId="30" xfId="0" applyFont="1" applyFill="1" applyBorder="1" applyAlignment="1">
      <alignment vertical="top" wrapText="1"/>
    </xf>
    <xf numFmtId="0" fontId="33" fillId="0" borderId="18" xfId="0" applyFont="1" applyBorder="1" applyAlignment="1">
      <alignment vertical="top" wrapText="1"/>
    </xf>
    <xf numFmtId="0" fontId="33" fillId="19" borderId="18" xfId="0" applyFont="1" applyFill="1" applyBorder="1" applyAlignment="1">
      <alignment vertical="center" wrapText="1"/>
    </xf>
    <xf numFmtId="20" fontId="58" fillId="0" borderId="18" xfId="0" applyNumberFormat="1" applyFont="1" applyBorder="1" applyAlignment="1">
      <alignment horizontal="right" wrapText="1"/>
    </xf>
    <xf numFmtId="20" fontId="58" fillId="19" borderId="18" xfId="0" applyNumberFormat="1" applyFont="1" applyFill="1" applyBorder="1" applyAlignment="1">
      <alignment horizontal="right" wrapText="1"/>
    </xf>
    <xf numFmtId="0" fontId="59" fillId="26" borderId="16" xfId="0" applyFont="1" applyFill="1" applyBorder="1" applyAlignment="1">
      <alignment wrapText="1"/>
    </xf>
    <xf numFmtId="0" fontId="60" fillId="0" borderId="36" xfId="0" applyFont="1" applyBorder="1" applyAlignment="1">
      <alignment horizontal="center" vertical="top" wrapText="1"/>
    </xf>
    <xf numFmtId="20" fontId="58" fillId="26" borderId="18" xfId="0" applyNumberFormat="1" applyFont="1" applyFill="1" applyBorder="1" applyAlignment="1">
      <alignment horizontal="right" wrapText="1"/>
    </xf>
    <xf numFmtId="0" fontId="33" fillId="19" borderId="18" xfId="0" applyFont="1" applyFill="1" applyBorder="1" applyAlignment="1">
      <alignment horizontal="center" vertical="center" wrapText="1"/>
    </xf>
    <xf numFmtId="0" fontId="33" fillId="19" borderId="18" xfId="0" applyFont="1" applyFill="1" applyBorder="1" applyAlignment="1">
      <alignment horizontal="center" vertical="top" wrapText="1"/>
    </xf>
    <xf numFmtId="0" fontId="33" fillId="19" borderId="18" xfId="0" applyFont="1" applyFill="1" applyBorder="1" applyAlignment="1">
      <alignment horizontal="center" wrapText="1"/>
    </xf>
    <xf numFmtId="0" fontId="53" fillId="19" borderId="39" xfId="0" applyFont="1" applyFill="1" applyBorder="1" applyAlignment="1">
      <alignment wrapText="1"/>
    </xf>
    <xf numFmtId="0" fontId="53" fillId="19" borderId="39" xfId="0" applyFont="1" applyFill="1" applyBorder="1" applyAlignment="1">
      <alignment horizontal="center" vertical="top" wrapText="1"/>
    </xf>
    <xf numFmtId="0" fontId="53" fillId="19" borderId="18" xfId="0" applyFont="1" applyFill="1" applyBorder="1" applyAlignment="1">
      <alignment vertical="center" wrapText="1"/>
    </xf>
    <xf numFmtId="0" fontId="33" fillId="19" borderId="39" xfId="0" applyFont="1" applyFill="1" applyBorder="1" applyAlignment="1">
      <alignment vertical="center" wrapText="1"/>
    </xf>
    <xf numFmtId="0" fontId="53" fillId="19" borderId="39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1120"/>
      <color rgb="FFEB6B7D"/>
      <color rgb="FF951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EAD3"/>
    <outlinePr summaryBelow="0" summaryRight="0"/>
  </sheetPr>
  <dimension ref="A1:I1000"/>
  <sheetViews>
    <sheetView showGridLines="0" workbookViewId="0">
      <pane ySplit="4" topLeftCell="A5" activePane="bottomLeft" state="frozen"/>
      <selection pane="bottomLeft" activeCell="D10" sqref="D10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251" t="s">
        <v>0</v>
      </c>
      <c r="C1" s="252"/>
      <c r="D1" s="252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45292</v>
      </c>
      <c r="D2" s="253" t="s">
        <v>2</v>
      </c>
      <c r="E2" s="254"/>
      <c r="F2" s="254"/>
      <c r="G2" s="254"/>
      <c r="H2" s="254"/>
      <c r="I2" s="254"/>
    </row>
    <row r="3" spans="1:9" ht="36" customHeight="1" x14ac:dyDescent="0.2">
      <c r="A3" s="6"/>
      <c r="B3" s="6"/>
      <c r="C3" s="7">
        <f>C2</f>
        <v>45292</v>
      </c>
      <c r="D3" s="8">
        <f>C2+1</f>
        <v>45293</v>
      </c>
      <c r="E3" s="8">
        <f>C2+2</f>
        <v>45294</v>
      </c>
      <c r="F3" s="8">
        <f>C2+3</f>
        <v>45295</v>
      </c>
      <c r="G3" s="8">
        <f>C2+4</f>
        <v>45296</v>
      </c>
      <c r="H3" s="8">
        <f>C2+5</f>
        <v>45297</v>
      </c>
      <c r="I3" s="8">
        <f>C2+6</f>
        <v>45298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4" t="s">
        <v>3</v>
      </c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18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21"/>
      <c r="D7" s="22"/>
      <c r="E7" s="16"/>
      <c r="F7" s="22"/>
      <c r="G7" s="23" t="s">
        <v>4</v>
      </c>
      <c r="H7" s="22"/>
      <c r="I7" s="22"/>
    </row>
    <row r="8" spans="1:9" ht="22.5" customHeight="1" x14ac:dyDescent="0.2">
      <c r="A8" s="12"/>
      <c r="B8" s="17">
        <v>0.41666666666666669</v>
      </c>
      <c r="C8" s="18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1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18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21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18" t="s">
        <v>5</v>
      </c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21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18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21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18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18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21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18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4" t="s">
        <v>6</v>
      </c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55"/>
      <c r="C29" s="256"/>
      <c r="D29" s="256"/>
      <c r="E29" s="256"/>
      <c r="G29" s="255"/>
      <c r="H29" s="256"/>
      <c r="I29" s="256"/>
    </row>
    <row r="30" spans="1:9" ht="22.5" customHeight="1" x14ac:dyDescent="0.2">
      <c r="A30" s="28"/>
      <c r="B30" s="249"/>
      <c r="C30" s="250"/>
      <c r="D30" s="250"/>
      <c r="E30" s="250"/>
      <c r="F30" s="28"/>
      <c r="G30" s="249"/>
      <c r="H30" s="250"/>
      <c r="I30" s="250"/>
    </row>
    <row r="31" spans="1:9" ht="22.5" customHeight="1" x14ac:dyDescent="0.2">
      <c r="A31" s="28"/>
      <c r="B31" s="249"/>
      <c r="C31" s="250"/>
      <c r="D31" s="250"/>
      <c r="E31" s="250"/>
      <c r="F31" s="28"/>
      <c r="G31" s="249"/>
      <c r="H31" s="250"/>
      <c r="I31" s="250"/>
    </row>
    <row r="32" spans="1:9" ht="22.5" customHeight="1" x14ac:dyDescent="0.2">
      <c r="A32" s="28"/>
      <c r="B32" s="249"/>
      <c r="C32" s="250"/>
      <c r="D32" s="250"/>
      <c r="E32" s="250"/>
      <c r="F32" s="28"/>
      <c r="G32" s="249"/>
      <c r="H32" s="250"/>
      <c r="I32" s="250"/>
    </row>
    <row r="33" spans="1:9" ht="22.5" customHeight="1" x14ac:dyDescent="0.2">
      <c r="A33" s="28"/>
      <c r="B33" s="249"/>
      <c r="C33" s="250"/>
      <c r="D33" s="250"/>
      <c r="E33" s="250"/>
      <c r="F33" s="28"/>
      <c r="G33" s="249"/>
      <c r="H33" s="250"/>
      <c r="I33" s="250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</sheetData>
  <mergeCells count="12">
    <mergeCell ref="B1:D1"/>
    <mergeCell ref="D2:I2"/>
    <mergeCell ref="B29:E29"/>
    <mergeCell ref="G29:I29"/>
    <mergeCell ref="B30:E30"/>
    <mergeCell ref="G30:I30"/>
    <mergeCell ref="B31:E31"/>
    <mergeCell ref="B32:E32"/>
    <mergeCell ref="B33:E33"/>
    <mergeCell ref="G32:I32"/>
    <mergeCell ref="G33:I33"/>
    <mergeCell ref="G31:I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51C75"/>
    <outlinePr summaryBelow="0" summaryRight="0"/>
  </sheetPr>
  <dimension ref="A1:I1001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251" t="s">
        <v>0</v>
      </c>
      <c r="C1" s="252"/>
      <c r="D1" s="252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45299</v>
      </c>
      <c r="D2" s="253" t="s">
        <v>2</v>
      </c>
      <c r="E2" s="254"/>
      <c r="F2" s="254"/>
      <c r="G2" s="254"/>
      <c r="H2" s="254"/>
      <c r="I2" s="254"/>
    </row>
    <row r="3" spans="1:9" ht="36" customHeight="1" x14ac:dyDescent="0.2">
      <c r="A3" s="6"/>
      <c r="B3" s="6"/>
      <c r="C3" s="7">
        <f>C2</f>
        <v>45299</v>
      </c>
      <c r="D3" s="8">
        <f>C2+1</f>
        <v>45300</v>
      </c>
      <c r="E3" s="8">
        <f>C2+2</f>
        <v>45301</v>
      </c>
      <c r="F3" s="8">
        <f>C2+3</f>
        <v>45302</v>
      </c>
      <c r="G3" s="8">
        <f>C2+4</f>
        <v>45303</v>
      </c>
      <c r="H3" s="8">
        <f>C2+5</f>
        <v>45304</v>
      </c>
      <c r="I3" s="8">
        <f>C2+6</f>
        <v>45305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32"/>
      <c r="D6" s="19"/>
      <c r="E6" s="20"/>
      <c r="F6" s="19"/>
      <c r="G6" s="33" t="s">
        <v>9</v>
      </c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33" t="s">
        <v>10</v>
      </c>
      <c r="H7" s="22"/>
      <c r="I7" s="22"/>
    </row>
    <row r="8" spans="1:9" ht="174" customHeight="1" x14ac:dyDescent="0.3">
      <c r="A8" s="12"/>
      <c r="B8" s="17">
        <v>0.41666666666666669</v>
      </c>
      <c r="C8" s="33" t="s">
        <v>11</v>
      </c>
      <c r="D8" s="33" t="s">
        <v>12</v>
      </c>
      <c r="E8" s="34" t="s">
        <v>13</v>
      </c>
      <c r="F8" s="23" t="s">
        <v>14</v>
      </c>
      <c r="G8" s="33" t="s">
        <v>15</v>
      </c>
      <c r="H8" s="20"/>
      <c r="I8" s="20"/>
    </row>
    <row r="9" spans="1:9" ht="22.5" customHeight="1" x14ac:dyDescent="0.2">
      <c r="A9" s="12"/>
      <c r="B9" s="17"/>
      <c r="C9" s="23" t="s">
        <v>14</v>
      </c>
      <c r="D9" s="20"/>
      <c r="E9" s="20"/>
      <c r="F9" s="20"/>
      <c r="G9" s="20"/>
      <c r="H9" s="20"/>
      <c r="I9" s="20"/>
    </row>
    <row r="10" spans="1:9" ht="19.5" customHeight="1" x14ac:dyDescent="0.2">
      <c r="A10" s="12"/>
      <c r="B10" s="13">
        <v>0.4375</v>
      </c>
      <c r="C10" s="24"/>
      <c r="D10" s="24"/>
      <c r="E10" s="24"/>
      <c r="F10" s="24"/>
      <c r="H10" s="24"/>
      <c r="I10" s="24"/>
    </row>
    <row r="11" spans="1:9" ht="22.5" customHeight="1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2">
      <c r="A13" s="12"/>
      <c r="B13" s="17">
        <v>0.5</v>
      </c>
      <c r="C13" s="20"/>
      <c r="D13" s="20"/>
      <c r="E13" s="20"/>
      <c r="F13" s="20"/>
      <c r="G13" s="20"/>
      <c r="H13" s="20"/>
      <c r="I13" s="20"/>
    </row>
    <row r="14" spans="1:9" ht="22.5" customHeight="1" x14ac:dyDescent="0.2">
      <c r="A14" s="12"/>
      <c r="B14" s="13">
        <v>0.52083333333333337</v>
      </c>
      <c r="C14" s="16"/>
      <c r="D14" s="16"/>
      <c r="E14" s="16"/>
      <c r="F14" s="16"/>
      <c r="G14" s="16"/>
      <c r="H14" s="16"/>
      <c r="I14" s="16"/>
    </row>
    <row r="15" spans="1:9" ht="22.5" customHeight="1" x14ac:dyDescent="0.2">
      <c r="A15" s="12"/>
      <c r="B15" s="17">
        <v>0.54166666666666663</v>
      </c>
      <c r="C15" s="20"/>
      <c r="D15" s="33" t="s">
        <v>16</v>
      </c>
      <c r="E15" s="20"/>
      <c r="F15" s="20"/>
      <c r="G15" s="20"/>
      <c r="H15" s="20"/>
      <c r="I15" s="20"/>
    </row>
    <row r="16" spans="1:9" ht="22.5" customHeight="1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0.58333333333333337</v>
      </c>
      <c r="C17" s="20"/>
      <c r="D17" s="20"/>
      <c r="E17" s="20"/>
      <c r="F17" s="23" t="s">
        <v>17</v>
      </c>
      <c r="G17" s="20"/>
      <c r="H17" s="20"/>
      <c r="I17" s="20"/>
    </row>
    <row r="18" spans="1:9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255"/>
      <c r="C30" s="256"/>
      <c r="D30" s="256"/>
      <c r="E30" s="256"/>
      <c r="G30" s="255"/>
      <c r="H30" s="256"/>
      <c r="I30" s="256"/>
    </row>
    <row r="31" spans="1:9" ht="22.5" customHeight="1" x14ac:dyDescent="0.2">
      <c r="A31" s="28"/>
      <c r="B31" s="249"/>
      <c r="C31" s="250"/>
      <c r="D31" s="250"/>
      <c r="E31" s="250"/>
      <c r="F31" s="28"/>
      <c r="G31" s="249"/>
      <c r="H31" s="250"/>
      <c r="I31" s="250"/>
    </row>
    <row r="32" spans="1:9" ht="22.5" customHeight="1" x14ac:dyDescent="0.2">
      <c r="A32" s="28"/>
      <c r="B32" s="249"/>
      <c r="C32" s="250"/>
      <c r="D32" s="250"/>
      <c r="E32" s="250"/>
      <c r="F32" s="28"/>
      <c r="G32" s="249"/>
      <c r="H32" s="250"/>
      <c r="I32" s="250"/>
    </row>
    <row r="33" spans="1:9" ht="22.5" customHeight="1" x14ac:dyDescent="0.2">
      <c r="A33" s="28"/>
      <c r="B33" s="249"/>
      <c r="C33" s="250"/>
      <c r="D33" s="250"/>
      <c r="E33" s="250"/>
      <c r="F33" s="28"/>
      <c r="G33" s="249"/>
      <c r="H33" s="250"/>
      <c r="I33" s="250"/>
    </row>
    <row r="34" spans="1:9" ht="22.5" customHeight="1" x14ac:dyDescent="0.2">
      <c r="A34" s="28"/>
      <c r="B34" s="249"/>
      <c r="C34" s="250"/>
      <c r="D34" s="250"/>
      <c r="E34" s="250"/>
      <c r="F34" s="28"/>
      <c r="G34" s="249"/>
      <c r="H34" s="250"/>
      <c r="I34" s="250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</sheetData>
  <mergeCells count="12">
    <mergeCell ref="B1:D1"/>
    <mergeCell ref="D2:I2"/>
    <mergeCell ref="B30:E30"/>
    <mergeCell ref="G30:I30"/>
    <mergeCell ref="B31:E31"/>
    <mergeCell ref="G31:I31"/>
    <mergeCell ref="B32:E32"/>
    <mergeCell ref="B33:E33"/>
    <mergeCell ref="B34:E34"/>
    <mergeCell ref="G33:I33"/>
    <mergeCell ref="G34:I34"/>
    <mergeCell ref="G32:I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3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3" width="18.85546875" customWidth="1"/>
    <col min="4" max="4" width="21" customWidth="1"/>
    <col min="5" max="9" width="18.85546875" customWidth="1"/>
    <col min="10" max="25" width="2.5703125" customWidth="1"/>
  </cols>
  <sheetData>
    <row r="1" spans="1:25" ht="6" customHeight="1" x14ac:dyDescent="0.4">
      <c r="A1" s="1"/>
      <c r="B1" s="251" t="s">
        <v>0</v>
      </c>
      <c r="C1" s="252"/>
      <c r="D1" s="252"/>
      <c r="E1" s="2"/>
      <c r="F1" s="2"/>
      <c r="G1" s="2"/>
      <c r="H1" s="2"/>
      <c r="I1" s="2"/>
    </row>
    <row r="2" spans="1:25" ht="6" customHeight="1" x14ac:dyDescent="0.2">
      <c r="A2" s="3"/>
      <c r="B2" s="4" t="s">
        <v>1</v>
      </c>
      <c r="C2" s="5">
        <v>45306</v>
      </c>
      <c r="D2" s="253" t="s">
        <v>2</v>
      </c>
      <c r="E2" s="254"/>
      <c r="F2" s="254"/>
      <c r="G2" s="254"/>
      <c r="H2" s="254"/>
      <c r="I2" s="254"/>
    </row>
    <row r="3" spans="1:25" ht="36" customHeight="1" x14ac:dyDescent="0.2">
      <c r="A3" s="6"/>
      <c r="B3" s="6"/>
      <c r="C3" s="7">
        <f>C2</f>
        <v>45306</v>
      </c>
      <c r="D3" s="8">
        <f>C2+1</f>
        <v>45307</v>
      </c>
      <c r="E3" s="8">
        <f>C2+2</f>
        <v>45308</v>
      </c>
      <c r="F3" s="8">
        <f>C2+3</f>
        <v>45309</v>
      </c>
      <c r="G3" s="8">
        <f>C2+4</f>
        <v>45310</v>
      </c>
      <c r="H3" s="8">
        <f>C2+5</f>
        <v>45311</v>
      </c>
      <c r="I3" s="8">
        <f>C2+6</f>
        <v>45312</v>
      </c>
    </row>
    <row r="4" spans="1:25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25" ht="22.5" customHeight="1" x14ac:dyDescent="0.2">
      <c r="A5" s="12"/>
      <c r="B5" s="13">
        <v>0.33333333333333331</v>
      </c>
      <c r="C5" s="35" t="s">
        <v>18</v>
      </c>
      <c r="D5" s="15"/>
      <c r="E5" s="16"/>
      <c r="F5" s="15"/>
      <c r="G5" s="36" t="s">
        <v>19</v>
      </c>
      <c r="H5" s="15"/>
      <c r="I5" s="15"/>
    </row>
    <row r="6" spans="1:25" ht="22.5" customHeight="1" x14ac:dyDescent="0.2">
      <c r="A6" s="12"/>
      <c r="B6" s="17">
        <v>0.375</v>
      </c>
      <c r="C6" s="33" t="s">
        <v>20</v>
      </c>
      <c r="D6" s="19"/>
      <c r="E6" s="20"/>
      <c r="F6" s="19"/>
      <c r="G6" s="35" t="s">
        <v>21</v>
      </c>
      <c r="H6" s="19"/>
      <c r="I6" s="19"/>
    </row>
    <row r="7" spans="1:25" ht="22.5" customHeight="1" x14ac:dyDescent="0.25">
      <c r="A7" s="12"/>
      <c r="B7" s="17"/>
      <c r="C7" s="37" t="s">
        <v>22</v>
      </c>
      <c r="D7" s="38"/>
      <c r="E7" s="39"/>
      <c r="F7" s="38"/>
      <c r="G7" s="38"/>
      <c r="H7" s="38"/>
      <c r="I7" s="38"/>
    </row>
    <row r="8" spans="1:25" ht="22.5" customHeight="1" x14ac:dyDescent="0.2">
      <c r="A8" s="12"/>
      <c r="B8" s="13">
        <v>0.39583333333333331</v>
      </c>
      <c r="C8" s="16"/>
      <c r="D8" s="40"/>
      <c r="E8" s="16"/>
      <c r="F8" s="22"/>
      <c r="G8" s="22"/>
      <c r="H8" s="22"/>
      <c r="I8" s="22"/>
    </row>
    <row r="9" spans="1:25" ht="22.5" customHeight="1" x14ac:dyDescent="0.25">
      <c r="A9" s="12"/>
      <c r="B9" s="17">
        <v>0.41666666666666669</v>
      </c>
      <c r="C9" s="41" t="s">
        <v>23</v>
      </c>
      <c r="D9" s="42" t="s">
        <v>24</v>
      </c>
      <c r="E9" s="33" t="s">
        <v>25</v>
      </c>
      <c r="F9" s="20"/>
      <c r="G9" s="43" t="s">
        <v>26</v>
      </c>
      <c r="H9" s="20"/>
      <c r="I9" s="20"/>
    </row>
    <row r="10" spans="1:25" ht="22.5" customHeight="1" x14ac:dyDescent="0.3">
      <c r="A10" s="12"/>
      <c r="B10" s="13">
        <v>0.41666666666666669</v>
      </c>
      <c r="C10" s="24"/>
      <c r="D10" s="24"/>
      <c r="E10" s="24"/>
      <c r="F10" s="44" t="s">
        <v>27</v>
      </c>
      <c r="G10" s="45" t="s">
        <v>28</v>
      </c>
      <c r="H10" s="24"/>
      <c r="I10" s="24"/>
    </row>
    <row r="11" spans="1:25" ht="22.5" customHeight="1" x14ac:dyDescent="0.3">
      <c r="A11" s="12"/>
      <c r="B11" s="17">
        <v>0.45833333333333331</v>
      </c>
      <c r="C11" s="20"/>
      <c r="D11" s="33" t="s">
        <v>29</v>
      </c>
      <c r="E11" s="20"/>
      <c r="F11" s="20"/>
      <c r="G11" s="46" t="s">
        <v>30</v>
      </c>
      <c r="H11" s="20"/>
      <c r="I11" s="20"/>
    </row>
    <row r="12" spans="1:25" ht="22.5" customHeight="1" x14ac:dyDescent="0.2">
      <c r="A12" s="12"/>
      <c r="B12" s="17"/>
      <c r="C12" s="39"/>
      <c r="D12" s="33" t="s">
        <v>31</v>
      </c>
      <c r="E12" s="39"/>
      <c r="F12" s="39"/>
      <c r="G12" s="39"/>
      <c r="H12" s="39"/>
      <c r="I12" s="39"/>
    </row>
    <row r="13" spans="1:25" ht="22.5" customHeight="1" x14ac:dyDescent="0.2">
      <c r="A13" s="12"/>
      <c r="B13" s="13">
        <v>0.47916666666666669</v>
      </c>
      <c r="C13" s="16"/>
      <c r="D13" s="45" t="s">
        <v>32</v>
      </c>
      <c r="E13" s="16"/>
      <c r="F13" s="16"/>
      <c r="G13" s="16"/>
      <c r="H13" s="16"/>
      <c r="I13" s="16"/>
    </row>
    <row r="14" spans="1:25" ht="22.5" customHeight="1" x14ac:dyDescent="0.2">
      <c r="A14" s="47"/>
      <c r="B14" s="48"/>
      <c r="C14" s="49"/>
      <c r="D14" s="50" t="s">
        <v>33</v>
      </c>
      <c r="E14" s="49"/>
      <c r="F14" s="49"/>
      <c r="G14" s="49"/>
      <c r="H14" s="49"/>
      <c r="I14" s="49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22.5" customHeight="1" x14ac:dyDescent="0.2">
      <c r="A15" s="12"/>
      <c r="B15" s="17">
        <v>0.5</v>
      </c>
      <c r="C15" s="20"/>
      <c r="D15" s="20"/>
      <c r="E15" s="20"/>
      <c r="F15" s="20"/>
      <c r="H15" s="20"/>
      <c r="I15" s="20"/>
    </row>
    <row r="16" spans="1:25" ht="22.5" customHeight="1" x14ac:dyDescent="0.2">
      <c r="A16" s="12"/>
      <c r="B16" s="13">
        <v>0.52083333333333337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0.54166666666666663</v>
      </c>
      <c r="C17" s="41" t="s">
        <v>23</v>
      </c>
      <c r="D17" s="20"/>
      <c r="E17" s="20"/>
      <c r="F17" s="20"/>
      <c r="G17" s="20"/>
      <c r="H17" s="20"/>
      <c r="I17" s="20"/>
    </row>
    <row r="18" spans="1:9" ht="22.5" customHeight="1" x14ac:dyDescent="0.2">
      <c r="A18" s="12"/>
      <c r="B18" s="13">
        <v>0.5625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0.58333333333333337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0.60416666666666663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0.625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0.64583333333333337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0.66666666666666663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0.6875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0.70833333333333337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0.72916666666666663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12"/>
      <c r="B27" s="17">
        <v>0.75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12"/>
      <c r="B28" s="13">
        <v>0.77083333333333337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">
      <c r="A29" s="25"/>
      <c r="B29" s="13">
        <v>0.79166666666666663</v>
      </c>
      <c r="C29" s="20"/>
      <c r="D29" s="20"/>
      <c r="E29" s="20"/>
      <c r="F29" s="20"/>
      <c r="G29" s="20"/>
      <c r="H29" s="20"/>
      <c r="I29" s="20"/>
    </row>
    <row r="30" spans="1:9" ht="22.5" customHeight="1" x14ac:dyDescent="0.2">
      <c r="A30" s="25"/>
      <c r="B30" s="13">
        <v>0.83333333333333337</v>
      </c>
      <c r="C30" s="16"/>
      <c r="D30" s="16"/>
      <c r="E30" s="16"/>
      <c r="F30" s="16"/>
      <c r="G30" s="16"/>
      <c r="H30" s="16"/>
      <c r="I30" s="16"/>
    </row>
    <row r="31" spans="1:9" ht="22.5" customHeight="1" x14ac:dyDescent="0.25">
      <c r="A31" s="26"/>
      <c r="B31" s="27" t="s">
        <v>7</v>
      </c>
      <c r="C31" s="26"/>
      <c r="D31" s="26"/>
      <c r="E31" s="26"/>
      <c r="G31" s="27" t="s">
        <v>8</v>
      </c>
      <c r="H31" s="26"/>
      <c r="I31" s="26"/>
    </row>
    <row r="32" spans="1:9" ht="22.5" customHeight="1" x14ac:dyDescent="0.2">
      <c r="A32" s="28"/>
      <c r="B32" s="255"/>
      <c r="C32" s="256"/>
      <c r="D32" s="256"/>
      <c r="E32" s="256"/>
      <c r="G32" s="255"/>
      <c r="H32" s="256"/>
      <c r="I32" s="256"/>
    </row>
    <row r="33" spans="1:9" ht="22.5" customHeight="1" x14ac:dyDescent="0.2">
      <c r="A33" s="28"/>
      <c r="B33" s="249"/>
      <c r="C33" s="250"/>
      <c r="D33" s="250"/>
      <c r="E33" s="250"/>
      <c r="F33" s="28"/>
      <c r="G33" s="249"/>
      <c r="H33" s="250"/>
      <c r="I33" s="250"/>
    </row>
    <row r="34" spans="1:9" ht="22.5" customHeight="1" x14ac:dyDescent="0.2">
      <c r="A34" s="28"/>
      <c r="B34" s="249"/>
      <c r="C34" s="250"/>
      <c r="D34" s="250"/>
      <c r="E34" s="250"/>
      <c r="F34" s="28"/>
      <c r="G34" s="249"/>
      <c r="H34" s="250"/>
      <c r="I34" s="250"/>
    </row>
    <row r="35" spans="1:9" ht="22.5" customHeight="1" x14ac:dyDescent="0.2">
      <c r="A35" s="28"/>
      <c r="B35" s="249"/>
      <c r="C35" s="250"/>
      <c r="D35" s="250"/>
      <c r="E35" s="250"/>
      <c r="F35" s="28"/>
      <c r="G35" s="249"/>
      <c r="H35" s="250"/>
      <c r="I35" s="250"/>
    </row>
    <row r="36" spans="1:9" ht="22.5" customHeight="1" x14ac:dyDescent="0.2">
      <c r="A36" s="28"/>
      <c r="B36" s="249"/>
      <c r="C36" s="250"/>
      <c r="D36" s="250"/>
      <c r="E36" s="250"/>
      <c r="F36" s="28"/>
      <c r="G36" s="249"/>
      <c r="H36" s="250"/>
      <c r="I36" s="250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  <row r="1002" ht="6" customHeight="1" x14ac:dyDescent="0.2"/>
    <row r="1003" ht="6" customHeight="1" x14ac:dyDescent="0.2"/>
  </sheetData>
  <mergeCells count="12">
    <mergeCell ref="B1:D1"/>
    <mergeCell ref="D2:I2"/>
    <mergeCell ref="B32:E32"/>
    <mergeCell ref="G32:I32"/>
    <mergeCell ref="B33:E33"/>
    <mergeCell ref="G33:I33"/>
    <mergeCell ref="B34:E34"/>
    <mergeCell ref="B35:E35"/>
    <mergeCell ref="B36:E36"/>
    <mergeCell ref="G35:I35"/>
    <mergeCell ref="G36:I36"/>
    <mergeCell ref="G34:I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4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251" t="s">
        <v>0</v>
      </c>
      <c r="C1" s="252"/>
      <c r="D1" s="252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45313</v>
      </c>
      <c r="D2" s="253" t="s">
        <v>2</v>
      </c>
      <c r="E2" s="254"/>
      <c r="F2" s="254"/>
      <c r="G2" s="254"/>
      <c r="H2" s="254"/>
      <c r="I2" s="254"/>
    </row>
    <row r="3" spans="1:9" ht="36" customHeight="1" x14ac:dyDescent="0.2">
      <c r="A3" s="6"/>
      <c r="B3" s="6"/>
      <c r="C3" s="7">
        <f>C2</f>
        <v>45313</v>
      </c>
      <c r="D3" s="8">
        <f>C2+1</f>
        <v>45314</v>
      </c>
      <c r="E3" s="8">
        <f>C2+2</f>
        <v>45315</v>
      </c>
      <c r="F3" s="8">
        <f>C2+3</f>
        <v>45316</v>
      </c>
      <c r="G3" s="8">
        <f>C2+4</f>
        <v>45317</v>
      </c>
      <c r="H3" s="8">
        <f>C2+5</f>
        <v>45318</v>
      </c>
      <c r="I3" s="8">
        <f>C2+6</f>
        <v>45319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33" t="s">
        <v>34</v>
      </c>
      <c r="G6" s="19"/>
      <c r="H6" s="19"/>
      <c r="I6" s="19"/>
    </row>
    <row r="7" spans="1:9" ht="22.5" customHeight="1" x14ac:dyDescent="0.25">
      <c r="A7" s="12"/>
      <c r="B7" s="13">
        <v>0.39583333333333331</v>
      </c>
      <c r="C7" s="37" t="s">
        <v>35</v>
      </c>
      <c r="D7" s="45" t="s">
        <v>36</v>
      </c>
      <c r="E7" s="16"/>
      <c r="F7" s="45" t="s">
        <v>36</v>
      </c>
      <c r="G7" s="22"/>
      <c r="H7" s="22"/>
      <c r="I7" s="22"/>
    </row>
    <row r="8" spans="1:9" ht="22.5" customHeight="1" x14ac:dyDescent="0.3">
      <c r="A8" s="12"/>
      <c r="B8" s="17">
        <v>0.41666666666666669</v>
      </c>
      <c r="C8" s="52" t="s">
        <v>37</v>
      </c>
      <c r="D8" s="53" t="s">
        <v>38</v>
      </c>
      <c r="E8" s="20"/>
      <c r="F8" s="54" t="s">
        <v>39</v>
      </c>
      <c r="G8" s="20"/>
      <c r="H8" s="20"/>
      <c r="I8" s="20"/>
    </row>
    <row r="9" spans="1:9" ht="22.5" customHeight="1" x14ac:dyDescent="0.2">
      <c r="A9" s="12"/>
      <c r="B9" s="13"/>
      <c r="E9" s="24"/>
      <c r="F9" s="23" t="s">
        <v>23</v>
      </c>
      <c r="G9" s="24"/>
      <c r="H9" s="24"/>
      <c r="I9" s="24"/>
    </row>
    <row r="10" spans="1:9" ht="22.5" customHeight="1" x14ac:dyDescent="0.3">
      <c r="A10" s="12"/>
      <c r="B10" s="13">
        <v>0.4375</v>
      </c>
      <c r="E10" s="24"/>
      <c r="F10" s="53" t="s">
        <v>38</v>
      </c>
      <c r="G10" s="24"/>
      <c r="H10" s="24"/>
      <c r="I10" s="24"/>
    </row>
    <row r="11" spans="1:9" ht="22.5" customHeight="1" x14ac:dyDescent="0.35">
      <c r="A11" s="12"/>
      <c r="B11" s="17">
        <v>0.45833333333333331</v>
      </c>
      <c r="C11" s="20"/>
      <c r="D11" s="20"/>
      <c r="E11" s="55" t="s">
        <v>40</v>
      </c>
      <c r="F11" s="20"/>
      <c r="G11" s="56" t="s">
        <v>41</v>
      </c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35">
      <c r="A13" s="12"/>
      <c r="B13" s="17">
        <v>0.5</v>
      </c>
      <c r="C13" s="20"/>
      <c r="D13" s="20"/>
      <c r="E13" s="20"/>
      <c r="F13" s="57" t="s">
        <v>42</v>
      </c>
      <c r="G13" s="58" t="s">
        <v>43</v>
      </c>
      <c r="H13" s="20"/>
      <c r="I13" s="20"/>
    </row>
    <row r="14" spans="1:9" ht="22.5" customHeight="1" x14ac:dyDescent="0.2">
      <c r="A14" s="12"/>
      <c r="B14" s="13"/>
      <c r="C14" s="16"/>
      <c r="D14" s="16"/>
      <c r="E14" s="16"/>
      <c r="F14" s="16"/>
      <c r="G14" s="57" t="s">
        <v>44</v>
      </c>
      <c r="H14" s="16"/>
      <c r="I14" s="16"/>
    </row>
    <row r="15" spans="1:9" ht="22.5" customHeight="1" x14ac:dyDescent="0.3">
      <c r="A15" s="12"/>
      <c r="B15" s="13">
        <v>0.52083333333333337</v>
      </c>
      <c r="C15" s="16"/>
      <c r="D15" s="16"/>
      <c r="E15" s="16"/>
      <c r="F15" s="23" t="s">
        <v>45</v>
      </c>
      <c r="G15" s="59" t="s">
        <v>46</v>
      </c>
      <c r="H15" s="16"/>
      <c r="I15" s="16"/>
    </row>
    <row r="16" spans="1:9" ht="22.5" customHeight="1" x14ac:dyDescent="0.25">
      <c r="A16" s="12"/>
      <c r="B16" s="17">
        <v>0.54166666666666663</v>
      </c>
      <c r="C16" s="20"/>
      <c r="D16" s="20"/>
      <c r="E16" s="55" t="s">
        <v>47</v>
      </c>
      <c r="F16" s="20"/>
      <c r="G16" s="20"/>
      <c r="H16" s="20"/>
      <c r="I16" s="20"/>
    </row>
    <row r="17" spans="1:9" ht="22.5" customHeight="1" x14ac:dyDescent="0.2">
      <c r="A17" s="12"/>
      <c r="B17" s="13">
        <v>0.5625</v>
      </c>
      <c r="C17" s="16"/>
      <c r="D17" s="16"/>
      <c r="E17" s="23" t="s">
        <v>48</v>
      </c>
      <c r="F17" s="16"/>
      <c r="G17" s="16"/>
      <c r="H17" s="16"/>
      <c r="I17" s="16"/>
    </row>
    <row r="18" spans="1:9" ht="22.5" customHeight="1" x14ac:dyDescent="0.2">
      <c r="A18" s="12"/>
      <c r="B18" s="17">
        <v>0.58333333333333337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0.60416666666666663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0.625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0.64583333333333337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0.66666666666666663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0.6875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0.70833333333333337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0.72916666666666663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12"/>
      <c r="B26" s="17">
        <v>0.75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12"/>
      <c r="B27" s="13">
        <v>0.77083333333333337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13">
        <v>0.79166666666666663</v>
      </c>
      <c r="C28" s="20"/>
      <c r="D28" s="20"/>
      <c r="E28" s="20"/>
      <c r="F28" s="20"/>
      <c r="G28" s="20"/>
      <c r="H28" s="20"/>
      <c r="I28" s="20"/>
    </row>
    <row r="29" spans="1:9" ht="22.5" customHeight="1" x14ac:dyDescent="0.2">
      <c r="A29" s="25"/>
      <c r="B29" s="13">
        <v>0.83333333333333337</v>
      </c>
      <c r="C29" s="16"/>
      <c r="D29" s="16"/>
      <c r="E29" s="16"/>
      <c r="F29" s="16"/>
      <c r="G29" s="16"/>
      <c r="H29" s="16"/>
      <c r="I29" s="16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255"/>
      <c r="C31" s="256"/>
      <c r="D31" s="256"/>
      <c r="E31" s="256"/>
      <c r="G31" s="255"/>
      <c r="H31" s="256"/>
      <c r="I31" s="256"/>
    </row>
    <row r="32" spans="1:9" ht="22.5" customHeight="1" x14ac:dyDescent="0.2">
      <c r="A32" s="28"/>
      <c r="B32" s="249"/>
      <c r="C32" s="250"/>
      <c r="D32" s="250"/>
      <c r="E32" s="250"/>
      <c r="F32" s="28"/>
      <c r="G32" s="249"/>
      <c r="H32" s="250"/>
      <c r="I32" s="250"/>
    </row>
    <row r="33" spans="1:9" ht="22.5" customHeight="1" x14ac:dyDescent="0.2">
      <c r="A33" s="28"/>
      <c r="B33" s="249"/>
      <c r="C33" s="250"/>
      <c r="D33" s="250"/>
      <c r="E33" s="250"/>
      <c r="F33" s="28"/>
      <c r="G33" s="249"/>
      <c r="H33" s="250"/>
      <c r="I33" s="250"/>
    </row>
    <row r="34" spans="1:9" ht="22.5" customHeight="1" x14ac:dyDescent="0.2">
      <c r="A34" s="28"/>
      <c r="B34" s="249"/>
      <c r="C34" s="250"/>
      <c r="D34" s="250"/>
      <c r="E34" s="250"/>
      <c r="F34" s="28"/>
      <c r="G34" s="249"/>
      <c r="H34" s="250"/>
      <c r="I34" s="250"/>
    </row>
    <row r="35" spans="1:9" ht="22.5" customHeight="1" x14ac:dyDescent="0.2">
      <c r="A35" s="28"/>
      <c r="B35" s="249"/>
      <c r="C35" s="250"/>
      <c r="D35" s="250"/>
      <c r="E35" s="250"/>
      <c r="F35" s="28"/>
      <c r="G35" s="249"/>
      <c r="H35" s="250"/>
      <c r="I35" s="250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  <row r="38" spans="1:9" ht="22.5" customHeight="1" x14ac:dyDescent="0.2"/>
    <row r="39" spans="1:9" ht="22.5" customHeight="1" x14ac:dyDescent="0.2"/>
    <row r="40" spans="1:9" ht="6" customHeight="1" x14ac:dyDescent="0.2"/>
  </sheetData>
  <mergeCells count="12">
    <mergeCell ref="B1:D1"/>
    <mergeCell ref="D2:I2"/>
    <mergeCell ref="B31:E31"/>
    <mergeCell ref="G31:I31"/>
    <mergeCell ref="B32:E32"/>
    <mergeCell ref="G32:I32"/>
    <mergeCell ref="B33:E33"/>
    <mergeCell ref="B34:E34"/>
    <mergeCell ref="B35:E35"/>
    <mergeCell ref="G34:I34"/>
    <mergeCell ref="G35:I35"/>
    <mergeCell ref="G33:I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37"/>
  <sheetViews>
    <sheetView workbookViewId="0">
      <pane ySplit="4" topLeftCell="A5" activePane="bottomLeft" state="frozen"/>
      <selection pane="bottomLeft" activeCell="F21" sqref="F21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251" t="s">
        <v>0</v>
      </c>
      <c r="C1" s="252"/>
      <c r="D1" s="252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45320</v>
      </c>
      <c r="D2" s="253" t="s">
        <v>2</v>
      </c>
      <c r="E2" s="254"/>
      <c r="F2" s="254"/>
      <c r="G2" s="254"/>
      <c r="H2" s="254"/>
      <c r="I2" s="254"/>
    </row>
    <row r="3" spans="1:9" ht="36" customHeight="1" x14ac:dyDescent="0.2">
      <c r="A3" s="6"/>
      <c r="B3" s="6"/>
      <c r="C3" s="7">
        <f>C2</f>
        <v>45320</v>
      </c>
      <c r="D3" s="8">
        <f>C2+1</f>
        <v>45321</v>
      </c>
      <c r="E3" s="8">
        <f>C2+2</f>
        <v>45322</v>
      </c>
      <c r="F3" s="8">
        <f>C2+3</f>
        <v>45323</v>
      </c>
      <c r="G3" s="8">
        <f>C2+4</f>
        <v>45324</v>
      </c>
      <c r="H3" s="8">
        <f>C2+5</f>
        <v>45325</v>
      </c>
      <c r="I3" s="8">
        <f>C2+6</f>
        <v>45326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37.5" customHeight="1" x14ac:dyDescent="0.25">
      <c r="A6" s="12"/>
      <c r="B6" s="17">
        <v>0.375</v>
      </c>
      <c r="C6" s="170" t="s">
        <v>49</v>
      </c>
      <c r="D6" s="120"/>
      <c r="E6" s="120"/>
      <c r="F6" s="120"/>
      <c r="G6" s="120"/>
      <c r="H6" s="120"/>
      <c r="I6" s="120"/>
    </row>
    <row r="7" spans="1:9" ht="40.5" customHeight="1" x14ac:dyDescent="0.2">
      <c r="A7" s="12"/>
      <c r="B7" s="13">
        <v>0.39583333333333331</v>
      </c>
      <c r="C7" s="171" t="s">
        <v>50</v>
      </c>
      <c r="D7" s="122"/>
      <c r="E7" s="119"/>
      <c r="F7" s="122"/>
      <c r="G7" s="122"/>
      <c r="H7" s="122"/>
      <c r="I7" s="122"/>
    </row>
    <row r="8" spans="1:9" ht="79.5" customHeight="1" x14ac:dyDescent="0.25">
      <c r="A8" s="12"/>
      <c r="B8" s="60"/>
      <c r="C8" s="111" t="s">
        <v>51</v>
      </c>
      <c r="D8" s="172"/>
      <c r="E8" s="173"/>
      <c r="F8" s="172"/>
      <c r="G8" s="172"/>
      <c r="H8" s="172"/>
      <c r="I8" s="172"/>
    </row>
    <row r="9" spans="1:9" ht="22.5" customHeight="1" x14ac:dyDescent="0.25">
      <c r="A9" s="12"/>
      <c r="B9" s="17">
        <v>0.41666666666666669</v>
      </c>
      <c r="C9" s="120"/>
      <c r="D9" s="126" t="s">
        <v>38</v>
      </c>
      <c r="E9" s="174" t="s">
        <v>52</v>
      </c>
      <c r="F9" s="126" t="s">
        <v>53</v>
      </c>
      <c r="G9" s="120"/>
      <c r="H9" s="120"/>
      <c r="I9" s="120"/>
    </row>
    <row r="10" spans="1:9" ht="55.5" customHeight="1" x14ac:dyDescent="0.2">
      <c r="A10" s="12"/>
      <c r="B10" s="17"/>
      <c r="C10" s="175"/>
      <c r="D10" s="176"/>
      <c r="E10" s="177" t="s">
        <v>54</v>
      </c>
      <c r="F10" s="176"/>
      <c r="G10" s="120"/>
      <c r="H10" s="120"/>
      <c r="I10" s="120"/>
    </row>
    <row r="11" spans="1:9" ht="22.5" customHeight="1" x14ac:dyDescent="0.2">
      <c r="A11" s="12"/>
      <c r="B11" s="13">
        <v>0.4375</v>
      </c>
      <c r="C11" s="124"/>
      <c r="D11" s="178"/>
      <c r="E11" s="105" t="s">
        <v>12</v>
      </c>
      <c r="F11" s="178"/>
      <c r="G11" s="105"/>
      <c r="H11" s="105"/>
      <c r="I11" s="105"/>
    </row>
    <row r="12" spans="1:9" ht="22.5" customHeight="1" x14ac:dyDescent="0.2">
      <c r="A12" s="12"/>
      <c r="B12" s="17">
        <v>0.45833333333333331</v>
      </c>
      <c r="C12" s="175"/>
      <c r="D12" s="179"/>
      <c r="E12" s="120" t="s">
        <v>12</v>
      </c>
      <c r="F12" s="180" t="s">
        <v>55</v>
      </c>
      <c r="G12" s="120"/>
      <c r="H12" s="120"/>
      <c r="I12" s="120"/>
    </row>
    <row r="13" spans="1:9" ht="22.5" customHeight="1" x14ac:dyDescent="0.2">
      <c r="A13" s="12"/>
      <c r="B13" s="13">
        <v>0.47916666666666669</v>
      </c>
      <c r="C13" s="119"/>
      <c r="D13" s="119"/>
      <c r="E13" s="119"/>
      <c r="F13" s="119"/>
      <c r="G13" s="119"/>
      <c r="H13" s="119"/>
      <c r="I13" s="119"/>
    </row>
    <row r="14" spans="1:9" ht="74.25" customHeight="1" x14ac:dyDescent="0.25">
      <c r="A14" s="12"/>
      <c r="B14" s="17">
        <v>0.5</v>
      </c>
      <c r="C14" s="120" t="s">
        <v>56</v>
      </c>
      <c r="D14" s="120"/>
      <c r="E14" s="181" t="s">
        <v>57</v>
      </c>
      <c r="F14" s="182" t="s">
        <v>58</v>
      </c>
      <c r="G14" s="120"/>
      <c r="H14" s="120"/>
      <c r="I14" s="120"/>
    </row>
    <row r="15" spans="1:9" ht="66.75" customHeight="1" x14ac:dyDescent="0.2">
      <c r="A15" s="12"/>
      <c r="B15" s="13">
        <v>0.52083333333333337</v>
      </c>
      <c r="C15" s="119"/>
      <c r="D15" s="119"/>
      <c r="E15" s="183" t="s">
        <v>59</v>
      </c>
      <c r="F15" s="119"/>
      <c r="G15" s="119"/>
      <c r="H15" s="119"/>
      <c r="I15" s="119"/>
    </row>
    <row r="16" spans="1:9" ht="22.5" customHeight="1" x14ac:dyDescent="0.2">
      <c r="A16" s="12"/>
      <c r="B16" s="17">
        <v>0.54166666666666663</v>
      </c>
      <c r="C16" s="120"/>
      <c r="D16" s="120"/>
      <c r="E16" s="180" t="s">
        <v>60</v>
      </c>
      <c r="F16" s="120"/>
      <c r="G16" s="120"/>
      <c r="H16" s="120"/>
      <c r="I16" s="120"/>
    </row>
    <row r="17" spans="1:9" ht="22.5" customHeight="1" x14ac:dyDescent="0.2">
      <c r="A17" s="12"/>
      <c r="B17" s="13">
        <v>0.5625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0.58333333333333337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0.60416666666666663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0.625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0.64583333333333337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0.66666666666666663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0.6875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0.70833333333333337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0.72916666666666663</v>
      </c>
      <c r="C25" s="119"/>
      <c r="D25" s="119"/>
      <c r="E25" s="119"/>
      <c r="F25" s="119"/>
      <c r="G25" s="119"/>
      <c r="H25" s="119"/>
      <c r="I25" s="119"/>
    </row>
    <row r="26" spans="1:9" ht="22.5" customHeight="1" x14ac:dyDescent="0.2">
      <c r="A26" s="12"/>
      <c r="B26" s="17">
        <v>0.75</v>
      </c>
      <c r="C26" s="120"/>
      <c r="D26" s="120"/>
      <c r="E26" s="120"/>
      <c r="F26" s="120"/>
      <c r="G26" s="120"/>
      <c r="H26" s="120"/>
      <c r="I26" s="120"/>
    </row>
    <row r="27" spans="1:9" ht="22.5" customHeight="1" x14ac:dyDescent="0.2">
      <c r="A27" s="12"/>
      <c r="B27" s="13">
        <v>0.77083333333333337</v>
      </c>
      <c r="C27" s="119"/>
      <c r="D27" s="119"/>
      <c r="E27" s="119"/>
      <c r="F27" s="119"/>
      <c r="G27" s="119"/>
      <c r="H27" s="119"/>
      <c r="I27" s="119"/>
    </row>
    <row r="28" spans="1:9" ht="22.5" customHeight="1" x14ac:dyDescent="0.2">
      <c r="A28" s="25"/>
      <c r="B28" s="13">
        <v>0.79166666666666663</v>
      </c>
      <c r="C28" s="120"/>
      <c r="D28" s="120"/>
      <c r="E28" s="120"/>
      <c r="F28" s="120"/>
      <c r="G28" s="120"/>
      <c r="H28" s="120"/>
      <c r="I28" s="120"/>
    </row>
    <row r="29" spans="1:9" ht="22.5" customHeight="1" x14ac:dyDescent="0.2">
      <c r="A29" s="25"/>
      <c r="B29" s="13">
        <v>0.83333333333333337</v>
      </c>
      <c r="C29" s="119"/>
      <c r="D29" s="119"/>
      <c r="E29" s="119"/>
      <c r="F29" s="119"/>
      <c r="G29" s="119"/>
      <c r="H29" s="119"/>
      <c r="I29" s="119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255"/>
      <c r="C31" s="256"/>
      <c r="D31" s="256"/>
      <c r="E31" s="256"/>
      <c r="G31" s="255"/>
      <c r="H31" s="256"/>
      <c r="I31" s="256"/>
    </row>
    <row r="32" spans="1:9" ht="22.5" customHeight="1" x14ac:dyDescent="0.2">
      <c r="A32" s="28"/>
      <c r="B32" s="249"/>
      <c r="C32" s="250"/>
      <c r="D32" s="250"/>
      <c r="E32" s="250"/>
      <c r="F32" s="28"/>
      <c r="G32" s="249"/>
      <c r="H32" s="250"/>
      <c r="I32" s="250"/>
    </row>
    <row r="33" spans="1:9" ht="22.5" customHeight="1" x14ac:dyDescent="0.2">
      <c r="A33" s="28"/>
      <c r="B33" s="249"/>
      <c r="C33" s="250"/>
      <c r="D33" s="250"/>
      <c r="E33" s="250"/>
      <c r="F33" s="28"/>
      <c r="G33" s="249"/>
      <c r="H33" s="250"/>
      <c r="I33" s="250"/>
    </row>
    <row r="34" spans="1:9" ht="22.5" customHeight="1" x14ac:dyDescent="0.2">
      <c r="A34" s="28"/>
      <c r="B34" s="249"/>
      <c r="C34" s="250"/>
      <c r="D34" s="250"/>
      <c r="E34" s="250"/>
      <c r="F34" s="28"/>
      <c r="G34" s="249"/>
      <c r="H34" s="250"/>
      <c r="I34" s="250"/>
    </row>
    <row r="35" spans="1:9" ht="22.5" customHeight="1" x14ac:dyDescent="0.2">
      <c r="A35" s="28"/>
      <c r="B35" s="249"/>
      <c r="C35" s="250"/>
      <c r="D35" s="250"/>
      <c r="E35" s="250"/>
      <c r="F35" s="28"/>
      <c r="G35" s="249"/>
      <c r="H35" s="250"/>
      <c r="I35" s="250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</sheetData>
  <mergeCells count="12">
    <mergeCell ref="B1:D1"/>
    <mergeCell ref="D2:I2"/>
    <mergeCell ref="B31:E31"/>
    <mergeCell ref="G31:I31"/>
    <mergeCell ref="B32:E32"/>
    <mergeCell ref="G32:I32"/>
    <mergeCell ref="B33:E33"/>
    <mergeCell ref="B34:E34"/>
    <mergeCell ref="B35:E35"/>
    <mergeCell ref="G34:I34"/>
    <mergeCell ref="G35:I35"/>
    <mergeCell ref="G33:I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38"/>
  <sheetViews>
    <sheetView workbookViewId="0">
      <pane ySplit="4" topLeftCell="A5" activePane="bottomLeft" state="frozen"/>
      <selection pane="bottomLeft" activeCell="E8" sqref="E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57" t="s">
        <v>0</v>
      </c>
      <c r="C1" s="252"/>
      <c r="D1" s="252"/>
      <c r="E1" s="63"/>
      <c r="F1" s="63"/>
      <c r="G1" s="63"/>
      <c r="H1" s="63"/>
      <c r="I1" s="63"/>
    </row>
    <row r="2" spans="1:9" ht="24" customHeight="1" x14ac:dyDescent="0.2">
      <c r="A2" s="64"/>
      <c r="B2" s="65" t="s">
        <v>1</v>
      </c>
      <c r="C2" s="66">
        <v>45327</v>
      </c>
      <c r="D2" s="258" t="s">
        <v>2</v>
      </c>
      <c r="E2" s="254"/>
      <c r="F2" s="254"/>
      <c r="G2" s="254"/>
      <c r="H2" s="254"/>
      <c r="I2" s="254"/>
    </row>
    <row r="3" spans="1:9" ht="36" customHeight="1" x14ac:dyDescent="0.2">
      <c r="A3" s="6"/>
      <c r="B3" s="6"/>
      <c r="C3" s="7">
        <f>C2</f>
        <v>45327</v>
      </c>
      <c r="D3" s="8">
        <f>C2+1</f>
        <v>45328</v>
      </c>
      <c r="E3" s="8">
        <f>C2+2</f>
        <v>45329</v>
      </c>
      <c r="F3" s="8">
        <f>C2+3</f>
        <v>45330</v>
      </c>
      <c r="G3" s="8">
        <f>C2+4</f>
        <v>45331</v>
      </c>
      <c r="H3" s="8">
        <f>C2+5</f>
        <v>45332</v>
      </c>
      <c r="I3" s="8">
        <f>C2+6</f>
        <v>45333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25"/>
      <c r="B5" s="67">
        <v>0.35416666666666669</v>
      </c>
      <c r="C5" s="152"/>
      <c r="D5" s="152"/>
      <c r="E5" s="152"/>
      <c r="F5" s="152"/>
      <c r="G5" s="152"/>
      <c r="H5" s="152"/>
      <c r="I5" s="152"/>
    </row>
    <row r="6" spans="1:9" ht="22.5" customHeight="1" x14ac:dyDescent="0.2">
      <c r="A6" s="12"/>
      <c r="B6" s="17">
        <v>0.375</v>
      </c>
      <c r="C6" s="120"/>
      <c r="D6" s="120"/>
      <c r="E6" s="120"/>
      <c r="F6" s="120"/>
      <c r="G6" s="120"/>
      <c r="H6" s="120"/>
      <c r="I6" s="120"/>
    </row>
    <row r="7" spans="1:9" ht="22.5" customHeight="1" thickBot="1" x14ac:dyDescent="0.25">
      <c r="A7" s="12"/>
      <c r="B7" s="13">
        <v>0.39583333333333331</v>
      </c>
      <c r="C7" s="119"/>
      <c r="D7" s="122"/>
      <c r="E7" s="119"/>
      <c r="F7" s="122"/>
      <c r="G7" s="122"/>
      <c r="H7" s="122"/>
      <c r="I7" s="122"/>
    </row>
    <row r="8" spans="1:9" ht="66" customHeight="1" thickBot="1" x14ac:dyDescent="0.3">
      <c r="A8" s="12"/>
      <c r="B8" s="17">
        <v>0.41666666666666669</v>
      </c>
      <c r="C8" s="153" t="s">
        <v>3</v>
      </c>
      <c r="D8" s="126" t="s">
        <v>61</v>
      </c>
      <c r="E8" s="154" t="s">
        <v>86</v>
      </c>
      <c r="F8" s="123"/>
      <c r="G8" s="155" t="s">
        <v>90</v>
      </c>
      <c r="H8" s="120"/>
      <c r="I8" s="120"/>
    </row>
    <row r="9" spans="1:9" ht="73.5" customHeight="1" thickBot="1" x14ac:dyDescent="0.3">
      <c r="A9" s="12"/>
      <c r="B9" s="17"/>
      <c r="C9" s="120"/>
      <c r="D9" s="156" t="s">
        <v>62</v>
      </c>
      <c r="E9" s="157"/>
      <c r="F9" s="158"/>
      <c r="G9" s="159" t="s">
        <v>91</v>
      </c>
      <c r="H9" s="120"/>
      <c r="I9" s="120"/>
    </row>
    <row r="10" spans="1:9" ht="62.25" customHeight="1" thickBot="1" x14ac:dyDescent="0.3">
      <c r="A10" s="12"/>
      <c r="B10" s="13">
        <v>0.41666666666666669</v>
      </c>
      <c r="C10" s="105"/>
      <c r="D10" s="160" t="s">
        <v>63</v>
      </c>
      <c r="E10" s="157"/>
      <c r="F10" s="126" t="s">
        <v>64</v>
      </c>
      <c r="G10" s="161" t="s">
        <v>92</v>
      </c>
      <c r="H10" s="105"/>
      <c r="I10" s="105"/>
    </row>
    <row r="11" spans="1:9" ht="38.25" customHeight="1" thickBot="1" x14ac:dyDescent="0.25">
      <c r="A11" s="12"/>
      <c r="B11" s="17">
        <v>0.4375</v>
      </c>
      <c r="C11" s="120"/>
      <c r="D11" s="120"/>
      <c r="E11" s="162"/>
      <c r="F11" s="120"/>
      <c r="G11" s="110" t="s">
        <v>93</v>
      </c>
      <c r="H11" s="120"/>
      <c r="I11" s="120"/>
    </row>
    <row r="12" spans="1:9" ht="48.75" customHeight="1" thickBot="1" x14ac:dyDescent="0.3">
      <c r="A12" s="12"/>
      <c r="B12" s="13">
        <v>0.47916666666666669</v>
      </c>
      <c r="C12" s="119"/>
      <c r="D12" s="119"/>
      <c r="E12" s="106" t="s">
        <v>87</v>
      </c>
      <c r="F12" s="119"/>
      <c r="G12" s="119"/>
      <c r="H12" s="119"/>
      <c r="I12" s="119"/>
    </row>
    <row r="13" spans="1:9" ht="24.75" customHeight="1" thickBot="1" x14ac:dyDescent="0.25">
      <c r="A13" s="12"/>
      <c r="B13" s="17">
        <v>0.5</v>
      </c>
      <c r="C13" s="120"/>
      <c r="D13" s="120"/>
      <c r="E13" s="107"/>
      <c r="F13" s="163" t="s">
        <v>89</v>
      </c>
      <c r="G13" s="120"/>
      <c r="H13" s="120"/>
      <c r="I13" s="120"/>
    </row>
    <row r="14" spans="1:9" ht="22.5" customHeight="1" thickBot="1" x14ac:dyDescent="0.25">
      <c r="A14" s="12"/>
      <c r="B14" s="13">
        <v>0.52083333333333337</v>
      </c>
      <c r="C14" s="119"/>
      <c r="D14" s="119"/>
      <c r="E14" s="164"/>
      <c r="F14" s="119"/>
      <c r="G14" s="119"/>
      <c r="H14" s="119"/>
      <c r="I14" s="119"/>
    </row>
    <row r="15" spans="1:9" ht="22.5" customHeight="1" thickBot="1" x14ac:dyDescent="0.25">
      <c r="A15" s="12"/>
      <c r="B15" s="17">
        <v>0.54166666666666663</v>
      </c>
      <c r="C15" s="153" t="s">
        <v>5</v>
      </c>
      <c r="D15" s="120"/>
      <c r="E15" s="107"/>
      <c r="F15" s="120"/>
      <c r="G15" s="120"/>
      <c r="H15" s="120"/>
      <c r="I15" s="120"/>
    </row>
    <row r="16" spans="1:9" ht="63" customHeight="1" thickBot="1" x14ac:dyDescent="0.25">
      <c r="A16" s="12"/>
      <c r="B16" s="13">
        <v>0.5625</v>
      </c>
      <c r="C16" s="119"/>
      <c r="D16" s="119"/>
      <c r="E16" s="165" t="s">
        <v>88</v>
      </c>
      <c r="F16" s="119"/>
      <c r="G16" s="166" t="s">
        <v>94</v>
      </c>
      <c r="H16" s="119"/>
      <c r="I16" s="119"/>
    </row>
    <row r="17" spans="1:9" ht="34.5" customHeight="1" thickBot="1" x14ac:dyDescent="0.25">
      <c r="A17" s="12"/>
      <c r="B17" s="17">
        <v>0.58333333333333337</v>
      </c>
      <c r="C17" s="120"/>
      <c r="D17" s="120"/>
      <c r="E17" s="107"/>
      <c r="F17" s="120"/>
      <c r="G17" s="104" t="s">
        <v>95</v>
      </c>
      <c r="H17" s="120"/>
      <c r="I17" s="120"/>
    </row>
    <row r="18" spans="1:9" ht="41.25" customHeight="1" thickBot="1" x14ac:dyDescent="0.25">
      <c r="A18" s="12"/>
      <c r="B18" s="13">
        <v>0.60416666666666663</v>
      </c>
      <c r="C18" s="105" t="s">
        <v>12</v>
      </c>
      <c r="D18" s="167"/>
      <c r="E18" s="164"/>
      <c r="F18" s="168" t="s">
        <v>65</v>
      </c>
      <c r="G18" s="119"/>
      <c r="H18" s="119"/>
      <c r="I18" s="119"/>
    </row>
    <row r="19" spans="1:9" ht="22.5" customHeight="1" thickBot="1" x14ac:dyDescent="0.25">
      <c r="A19" s="12"/>
      <c r="B19" s="17">
        <v>0.625</v>
      </c>
      <c r="C19" s="120"/>
      <c r="D19" s="120"/>
      <c r="E19" s="107"/>
      <c r="F19" s="120"/>
      <c r="G19" s="120"/>
      <c r="H19" s="120"/>
      <c r="I19" s="120"/>
    </row>
    <row r="20" spans="1:9" ht="22.5" customHeight="1" x14ac:dyDescent="0.2">
      <c r="A20" s="12"/>
      <c r="B20" s="13">
        <v>0.64583333333333337</v>
      </c>
      <c r="C20" s="169" t="s">
        <v>6</v>
      </c>
      <c r="D20" s="119"/>
      <c r="E20" s="119"/>
      <c r="F20" s="119"/>
      <c r="G20" s="119"/>
      <c r="H20" s="119"/>
      <c r="I20" s="119"/>
    </row>
    <row r="21" spans="1:9" ht="22.5" customHeight="1" x14ac:dyDescent="0.2">
      <c r="A21" s="12"/>
      <c r="B21" s="17">
        <v>0.66666666666666663</v>
      </c>
      <c r="C21" s="120"/>
      <c r="D21" s="120"/>
      <c r="E21" s="120"/>
      <c r="F21" s="120"/>
      <c r="G21" s="120"/>
      <c r="H21" s="120"/>
      <c r="I21" s="120"/>
    </row>
    <row r="22" spans="1:9" ht="22.5" customHeight="1" x14ac:dyDescent="0.2">
      <c r="A22" s="12"/>
      <c r="B22" s="13">
        <v>0.6875</v>
      </c>
      <c r="C22" s="105" t="s">
        <v>12</v>
      </c>
      <c r="D22" s="119"/>
      <c r="E22" s="119"/>
      <c r="F22" s="119"/>
      <c r="G22" s="119"/>
      <c r="H22" s="119"/>
      <c r="I22" s="119"/>
    </row>
    <row r="23" spans="1:9" ht="22.5" customHeight="1" x14ac:dyDescent="0.2">
      <c r="A23" s="12"/>
      <c r="B23" s="17">
        <v>0.70833333333333337</v>
      </c>
      <c r="C23" s="120"/>
      <c r="D23" s="120"/>
      <c r="E23" s="120"/>
      <c r="F23" s="120"/>
      <c r="G23" s="120"/>
      <c r="H23" s="120"/>
      <c r="I23" s="120"/>
    </row>
    <row r="24" spans="1:9" ht="22.5" customHeight="1" x14ac:dyDescent="0.2">
      <c r="A24" s="12"/>
      <c r="B24" s="13">
        <v>0.72916666666666663</v>
      </c>
      <c r="C24" s="119"/>
      <c r="D24" s="119"/>
      <c r="E24" s="119"/>
      <c r="F24" s="119"/>
      <c r="G24" s="119"/>
      <c r="H24" s="119"/>
      <c r="I24" s="119"/>
    </row>
    <row r="25" spans="1:9" ht="22.5" customHeight="1" x14ac:dyDescent="0.2">
      <c r="A25" s="12"/>
      <c r="B25" s="17">
        <v>0.75</v>
      </c>
      <c r="C25" s="120"/>
      <c r="D25" s="120"/>
      <c r="E25" s="120"/>
      <c r="F25" s="120"/>
      <c r="G25" s="120"/>
      <c r="H25" s="120"/>
      <c r="I25" s="120"/>
    </row>
    <row r="26" spans="1:9" ht="22.5" customHeight="1" x14ac:dyDescent="0.2">
      <c r="A26" s="12"/>
      <c r="B26" s="13">
        <v>0.77083333333333337</v>
      </c>
      <c r="C26" s="119"/>
      <c r="D26" s="119"/>
      <c r="E26" s="119"/>
      <c r="F26" s="119"/>
      <c r="G26" s="119"/>
      <c r="H26" s="119"/>
      <c r="I26" s="119"/>
    </row>
    <row r="27" spans="1:9" ht="22.5" customHeight="1" x14ac:dyDescent="0.2">
      <c r="A27" s="25"/>
      <c r="B27" s="13">
        <v>0.79166666666666663</v>
      </c>
      <c r="C27" s="120"/>
      <c r="D27" s="120"/>
      <c r="E27" s="120"/>
      <c r="F27" s="120"/>
      <c r="G27" s="120"/>
      <c r="H27" s="120"/>
      <c r="I27" s="1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255"/>
      <c r="C30" s="256"/>
      <c r="D30" s="256"/>
      <c r="E30" s="256"/>
      <c r="G30" s="255"/>
      <c r="H30" s="256"/>
      <c r="I30" s="256"/>
    </row>
    <row r="31" spans="1:9" ht="22.5" customHeight="1" x14ac:dyDescent="0.2">
      <c r="A31" s="28"/>
      <c r="B31" s="249"/>
      <c r="C31" s="250"/>
      <c r="D31" s="250"/>
      <c r="E31" s="250"/>
      <c r="F31" s="28"/>
      <c r="G31" s="249"/>
      <c r="H31" s="250"/>
      <c r="I31" s="250"/>
    </row>
    <row r="32" spans="1:9" ht="22.5" customHeight="1" x14ac:dyDescent="0.2">
      <c r="A32" s="28"/>
      <c r="B32" s="249"/>
      <c r="C32" s="250"/>
      <c r="D32" s="250"/>
      <c r="E32" s="250"/>
      <c r="F32" s="28"/>
      <c r="G32" s="249"/>
      <c r="H32" s="250"/>
      <c r="I32" s="250"/>
    </row>
    <row r="33" spans="1:9" ht="22.5" customHeight="1" x14ac:dyDescent="0.2">
      <c r="A33" s="28"/>
      <c r="B33" s="249"/>
      <c r="C33" s="250"/>
      <c r="D33" s="250"/>
      <c r="E33" s="250"/>
      <c r="F33" s="28"/>
      <c r="G33" s="249"/>
      <c r="H33" s="250"/>
      <c r="I33" s="250"/>
    </row>
    <row r="34" spans="1:9" ht="22.5" customHeight="1" x14ac:dyDescent="0.2">
      <c r="A34" s="28"/>
      <c r="B34" s="249"/>
      <c r="C34" s="250"/>
      <c r="D34" s="250"/>
      <c r="E34" s="250"/>
      <c r="F34" s="28"/>
      <c r="G34" s="249"/>
      <c r="H34" s="250"/>
      <c r="I34" s="250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6" customHeight="1" x14ac:dyDescent="0.2"/>
  </sheetData>
  <mergeCells count="12">
    <mergeCell ref="B1:D1"/>
    <mergeCell ref="D2:I2"/>
    <mergeCell ref="B30:E30"/>
    <mergeCell ref="G30:I30"/>
    <mergeCell ref="B31:E31"/>
    <mergeCell ref="G31:I31"/>
    <mergeCell ref="B32:E32"/>
    <mergeCell ref="B33:E33"/>
    <mergeCell ref="B34:E34"/>
    <mergeCell ref="G33:I33"/>
    <mergeCell ref="G34:I34"/>
    <mergeCell ref="G32:I3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I41"/>
  <sheetViews>
    <sheetView workbookViewId="0">
      <pane ySplit="4" topLeftCell="A5" activePane="bottomLeft" state="frozen"/>
      <selection pane="bottomLeft" activeCell="E25" sqref="E25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57" t="s">
        <v>0</v>
      </c>
      <c r="C1" s="252"/>
      <c r="D1" s="252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45334</v>
      </c>
      <c r="D2" s="258" t="s">
        <v>2</v>
      </c>
      <c r="E2" s="254"/>
      <c r="F2" s="254"/>
      <c r="G2" s="254"/>
      <c r="H2" s="254"/>
      <c r="I2" s="254"/>
    </row>
    <row r="3" spans="1:9" ht="36" customHeight="1" x14ac:dyDescent="0.2">
      <c r="A3" s="6"/>
      <c r="B3" s="6"/>
      <c r="C3" s="7">
        <f>C2</f>
        <v>45334</v>
      </c>
      <c r="D3" s="8">
        <f>C2+1</f>
        <v>45335</v>
      </c>
      <c r="E3" s="8">
        <f>C2+2</f>
        <v>45336</v>
      </c>
      <c r="F3" s="8">
        <f>C2+3</f>
        <v>45337</v>
      </c>
      <c r="G3" s="8">
        <f>C2+4</f>
        <v>45338</v>
      </c>
      <c r="H3" s="8">
        <f>C2+5</f>
        <v>45339</v>
      </c>
      <c r="I3" s="8">
        <f>C2+6</f>
        <v>45340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4"/>
      <c r="H5" s="134"/>
      <c r="I5" s="134"/>
    </row>
    <row r="6" spans="1:9" ht="56.25" customHeight="1" thickBot="1" x14ac:dyDescent="0.25">
      <c r="A6" s="12"/>
      <c r="B6" s="17">
        <v>0.375</v>
      </c>
      <c r="C6" s="136"/>
      <c r="D6" s="136"/>
      <c r="E6" s="136"/>
      <c r="F6" s="136"/>
      <c r="G6" s="142" t="s">
        <v>104</v>
      </c>
      <c r="H6" s="136"/>
      <c r="I6" s="136"/>
    </row>
    <row r="7" spans="1:9" ht="32.25" customHeight="1" thickBot="1" x14ac:dyDescent="0.25">
      <c r="A7" s="12"/>
      <c r="B7" s="13">
        <v>0.39583333333333331</v>
      </c>
      <c r="C7" s="143" t="s">
        <v>95</v>
      </c>
      <c r="D7" s="138"/>
      <c r="E7" s="133"/>
      <c r="F7" s="138"/>
      <c r="G7" s="138"/>
      <c r="H7" s="138"/>
      <c r="I7" s="138"/>
    </row>
    <row r="8" spans="1:9" ht="83.25" customHeight="1" thickBot="1" x14ac:dyDescent="0.3">
      <c r="A8" s="12"/>
      <c r="B8" s="17">
        <v>0.39583333333333331</v>
      </c>
      <c r="C8" s="144" t="s">
        <v>96</v>
      </c>
      <c r="D8" s="136"/>
      <c r="E8" s="136"/>
      <c r="F8" s="136"/>
      <c r="G8" s="136"/>
      <c r="H8" s="136"/>
      <c r="I8" s="136"/>
    </row>
    <row r="9" spans="1:9" s="89" customFormat="1" ht="42.75" customHeight="1" x14ac:dyDescent="0.25">
      <c r="A9" s="12"/>
      <c r="B9" s="108">
        <v>0.41666666666666669</v>
      </c>
      <c r="C9" s="145"/>
      <c r="D9" s="146" t="s">
        <v>95</v>
      </c>
      <c r="E9" s="147"/>
      <c r="F9" s="147"/>
      <c r="G9" s="113"/>
      <c r="H9" s="148"/>
      <c r="I9" s="148"/>
    </row>
    <row r="10" spans="1:9" ht="36" customHeight="1" thickBot="1" x14ac:dyDescent="0.3">
      <c r="A10" s="12"/>
      <c r="B10" s="13">
        <v>0.4375</v>
      </c>
      <c r="C10" s="134"/>
      <c r="D10" s="61" t="s">
        <v>64</v>
      </c>
      <c r="E10" s="141"/>
      <c r="F10" s="61" t="s">
        <v>64</v>
      </c>
      <c r="G10" s="134"/>
      <c r="H10" s="134"/>
      <c r="I10" s="134"/>
    </row>
    <row r="11" spans="1:9" ht="54" customHeight="1" thickBot="1" x14ac:dyDescent="0.3">
      <c r="A11" s="12"/>
      <c r="B11" s="17">
        <v>0.45833333333333331</v>
      </c>
      <c r="C11" s="149" t="s">
        <v>97</v>
      </c>
      <c r="D11" s="142" t="s">
        <v>100</v>
      </c>
      <c r="E11" s="136"/>
      <c r="F11" s="136"/>
      <c r="G11" s="136"/>
      <c r="H11" s="136"/>
      <c r="I11" s="136"/>
    </row>
    <row r="12" spans="1:9" ht="22.5" customHeight="1" thickBot="1" x14ac:dyDescent="0.25">
      <c r="A12" s="12"/>
      <c r="B12" s="13">
        <v>0.47916666666666669</v>
      </c>
      <c r="C12" s="100"/>
      <c r="D12" s="133"/>
      <c r="E12" s="133"/>
      <c r="F12" s="133"/>
      <c r="G12" s="133"/>
      <c r="H12" s="133"/>
      <c r="I12" s="133"/>
    </row>
    <row r="13" spans="1:9" ht="54" customHeight="1" thickBot="1" x14ac:dyDescent="0.3">
      <c r="A13" s="12"/>
      <c r="B13" s="17">
        <v>0.5</v>
      </c>
      <c r="C13" s="149" t="s">
        <v>98</v>
      </c>
      <c r="D13" s="136"/>
      <c r="E13" s="136"/>
      <c r="F13" s="136"/>
      <c r="G13" s="136"/>
      <c r="H13" s="136"/>
      <c r="I13" s="136"/>
    </row>
    <row r="14" spans="1:9" ht="80.25" customHeight="1" thickBot="1" x14ac:dyDescent="0.25">
      <c r="A14" s="12"/>
      <c r="B14" s="13">
        <v>0.52083333333333337</v>
      </c>
      <c r="C14" s="133"/>
      <c r="D14" s="133"/>
      <c r="E14" s="133"/>
      <c r="F14" s="142" t="s">
        <v>103</v>
      </c>
      <c r="G14" s="133"/>
      <c r="H14" s="133"/>
      <c r="I14" s="133"/>
    </row>
    <row r="15" spans="1:9" ht="29.25" customHeight="1" thickBot="1" x14ac:dyDescent="0.3">
      <c r="A15" s="12"/>
      <c r="B15" s="17">
        <v>0.54166666666666663</v>
      </c>
      <c r="C15" s="136"/>
      <c r="D15" s="136"/>
      <c r="E15" s="109" t="s">
        <v>101</v>
      </c>
      <c r="F15" s="136"/>
      <c r="G15" s="136"/>
      <c r="H15" s="136"/>
      <c r="I15" s="136"/>
    </row>
    <row r="16" spans="1:9" ht="22.5" customHeight="1" thickBot="1" x14ac:dyDescent="0.25">
      <c r="A16" s="12"/>
      <c r="B16" s="13">
        <v>0.5625</v>
      </c>
      <c r="C16" s="133"/>
      <c r="D16" s="133"/>
      <c r="E16" s="100"/>
      <c r="F16" s="133"/>
      <c r="G16" s="133"/>
      <c r="H16" s="133"/>
      <c r="I16" s="133"/>
    </row>
    <row r="17" spans="1:9" ht="22.5" customHeight="1" thickBot="1" x14ac:dyDescent="0.25">
      <c r="A17" s="12"/>
      <c r="B17" s="17">
        <v>0.58333333333333337</v>
      </c>
      <c r="C17" s="136"/>
      <c r="D17" s="136"/>
      <c r="E17" s="150" t="s">
        <v>102</v>
      </c>
      <c r="F17" s="136"/>
      <c r="G17" s="136"/>
      <c r="H17" s="136"/>
      <c r="I17" s="136"/>
    </row>
    <row r="18" spans="1:9" ht="22.5" customHeight="1" x14ac:dyDescent="0.2">
      <c r="A18" s="12"/>
      <c r="B18" s="13">
        <v>0.60416666666666663</v>
      </c>
      <c r="C18" s="133"/>
      <c r="D18" s="151" t="s">
        <v>99</v>
      </c>
      <c r="E18" s="133"/>
      <c r="F18" s="133"/>
      <c r="G18" s="133"/>
      <c r="H18" s="133"/>
      <c r="I18" s="133"/>
    </row>
    <row r="19" spans="1:9" ht="22.5" customHeight="1" x14ac:dyDescent="0.2">
      <c r="A19" s="12"/>
      <c r="B19" s="17">
        <v>0.625</v>
      </c>
      <c r="C19" s="136"/>
      <c r="D19" s="136"/>
      <c r="E19" s="136"/>
      <c r="F19" s="136"/>
      <c r="G19" s="136"/>
      <c r="H19" s="136"/>
      <c r="I19" s="136"/>
    </row>
    <row r="20" spans="1:9" ht="22.5" customHeight="1" x14ac:dyDescent="0.2">
      <c r="A20" s="12"/>
      <c r="B20" s="13">
        <v>0.64583333333333337</v>
      </c>
      <c r="C20" s="133"/>
      <c r="D20" s="133"/>
      <c r="E20" s="133"/>
      <c r="F20" s="133"/>
      <c r="G20" s="133"/>
      <c r="H20" s="133"/>
      <c r="I20" s="133"/>
    </row>
    <row r="21" spans="1:9" ht="22.5" customHeight="1" x14ac:dyDescent="0.2">
      <c r="A21" s="12"/>
      <c r="B21" s="17">
        <v>0.66666666666666663</v>
      </c>
      <c r="C21" s="136"/>
      <c r="D21" s="136"/>
      <c r="E21" s="136"/>
      <c r="F21" s="136"/>
      <c r="G21" s="136"/>
      <c r="H21" s="136"/>
      <c r="I21" s="136"/>
    </row>
    <row r="22" spans="1:9" ht="22.5" customHeight="1" x14ac:dyDescent="0.2">
      <c r="A22" s="12"/>
      <c r="B22" s="13">
        <v>0.6875</v>
      </c>
      <c r="C22" s="133"/>
      <c r="D22" s="133"/>
      <c r="E22" s="133"/>
      <c r="F22" s="133"/>
      <c r="G22" s="133"/>
      <c r="H22" s="133"/>
      <c r="I22" s="133"/>
    </row>
    <row r="23" spans="1:9" ht="22.5" customHeight="1" x14ac:dyDescent="0.2">
      <c r="A23" s="12"/>
      <c r="B23" s="17">
        <v>0.70833333333333337</v>
      </c>
      <c r="C23" s="136"/>
      <c r="D23" s="136"/>
      <c r="E23" s="136"/>
      <c r="F23" s="136"/>
      <c r="G23" s="136"/>
      <c r="H23" s="136"/>
      <c r="I23" s="136"/>
    </row>
    <row r="24" spans="1:9" ht="22.5" customHeight="1" x14ac:dyDescent="0.2">
      <c r="A24" s="12"/>
      <c r="B24" s="13">
        <v>0.72916666666666663</v>
      </c>
      <c r="C24" s="133"/>
      <c r="D24" s="133"/>
      <c r="E24" s="133"/>
      <c r="F24" s="133"/>
      <c r="G24" s="133"/>
      <c r="H24" s="133"/>
      <c r="I24" s="133"/>
    </row>
    <row r="25" spans="1:9" ht="22.5" customHeight="1" x14ac:dyDescent="0.2">
      <c r="A25" s="12"/>
      <c r="B25" s="17">
        <v>0.75</v>
      </c>
      <c r="C25" s="136"/>
      <c r="D25" s="136"/>
      <c r="E25" s="136"/>
      <c r="F25" s="136"/>
      <c r="G25" s="136"/>
      <c r="H25" s="136"/>
      <c r="I25" s="136"/>
    </row>
    <row r="26" spans="1:9" ht="22.5" customHeight="1" x14ac:dyDescent="0.2">
      <c r="A26" s="12"/>
      <c r="B26" s="13">
        <v>0.77083333333333337</v>
      </c>
      <c r="C26" s="133"/>
      <c r="D26" s="133"/>
      <c r="E26" s="133"/>
      <c r="F26" s="133"/>
      <c r="G26" s="133"/>
      <c r="H26" s="133"/>
      <c r="I26" s="133"/>
    </row>
    <row r="27" spans="1:9" ht="22.5" customHeight="1" x14ac:dyDescent="0.2">
      <c r="A27" s="25"/>
      <c r="B27" s="13">
        <v>0.79166666666666663</v>
      </c>
      <c r="C27" s="136"/>
      <c r="D27" s="136"/>
      <c r="E27" s="136"/>
      <c r="F27" s="136"/>
      <c r="G27" s="136"/>
      <c r="H27" s="136"/>
      <c r="I27" s="136"/>
    </row>
    <row r="28" spans="1:9" ht="22.5" customHeight="1" x14ac:dyDescent="0.2">
      <c r="A28" s="25"/>
      <c r="B28" s="13">
        <v>0.83333333333333337</v>
      </c>
      <c r="C28" s="133"/>
      <c r="D28" s="133"/>
      <c r="E28" s="133"/>
      <c r="F28" s="133"/>
      <c r="G28" s="133"/>
      <c r="H28" s="133"/>
      <c r="I28" s="133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255"/>
      <c r="C30" s="256"/>
      <c r="D30" s="256"/>
      <c r="E30" s="256"/>
      <c r="G30" s="255"/>
      <c r="H30" s="256"/>
      <c r="I30" s="256"/>
    </row>
    <row r="31" spans="1:9" ht="22.5" customHeight="1" x14ac:dyDescent="0.2">
      <c r="A31" s="28"/>
      <c r="B31" s="249"/>
      <c r="C31" s="250"/>
      <c r="D31" s="250"/>
      <c r="E31" s="250"/>
      <c r="F31" s="28"/>
      <c r="G31" s="249"/>
      <c r="H31" s="250"/>
      <c r="I31" s="250"/>
    </row>
    <row r="32" spans="1:9" ht="22.5" customHeight="1" x14ac:dyDescent="0.2">
      <c r="A32" s="28"/>
      <c r="B32" s="249"/>
      <c r="C32" s="250"/>
      <c r="D32" s="250"/>
      <c r="E32" s="250"/>
      <c r="F32" s="28"/>
      <c r="G32" s="249"/>
      <c r="H32" s="250"/>
      <c r="I32" s="250"/>
    </row>
    <row r="33" spans="1:9" ht="22.5" customHeight="1" x14ac:dyDescent="0.2">
      <c r="A33" s="28"/>
      <c r="B33" s="249"/>
      <c r="C33" s="250"/>
      <c r="D33" s="250"/>
      <c r="E33" s="250"/>
      <c r="F33" s="28"/>
      <c r="G33" s="249"/>
      <c r="H33" s="250"/>
      <c r="I33" s="250"/>
    </row>
    <row r="34" spans="1:9" ht="22.5" customHeight="1" x14ac:dyDescent="0.2">
      <c r="A34" s="28"/>
      <c r="B34" s="249"/>
      <c r="C34" s="250"/>
      <c r="D34" s="250"/>
      <c r="E34" s="250"/>
      <c r="F34" s="28"/>
      <c r="G34" s="249"/>
      <c r="H34" s="250"/>
      <c r="I34" s="250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6" customHeight="1" x14ac:dyDescent="0.2"/>
  </sheetData>
  <mergeCells count="12">
    <mergeCell ref="B1:D1"/>
    <mergeCell ref="D2:I2"/>
    <mergeCell ref="B30:E30"/>
    <mergeCell ref="G30:I30"/>
    <mergeCell ref="B31:E31"/>
    <mergeCell ref="G31:I31"/>
    <mergeCell ref="B32:E32"/>
    <mergeCell ref="B33:E33"/>
    <mergeCell ref="B34:E34"/>
    <mergeCell ref="G33:I33"/>
    <mergeCell ref="G34:I34"/>
    <mergeCell ref="G32:I3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43"/>
  <sheetViews>
    <sheetView workbookViewId="0">
      <pane ySplit="4" topLeftCell="A5" activePane="bottomLeft" state="frozen"/>
      <selection pane="bottomLeft" activeCell="D7" sqref="D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4" width="18.85546875" customWidth="1"/>
    <col min="5" max="5" width="21.140625" customWidth="1"/>
    <col min="6" max="9" width="18.85546875" customWidth="1"/>
  </cols>
  <sheetData>
    <row r="1" spans="1:9" ht="6" customHeight="1" x14ac:dyDescent="0.4">
      <c r="A1" s="62"/>
      <c r="B1" s="257" t="s">
        <v>0</v>
      </c>
      <c r="C1" s="252"/>
      <c r="D1" s="252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45341</v>
      </c>
      <c r="D2" s="258" t="s">
        <v>2</v>
      </c>
      <c r="E2" s="254"/>
      <c r="F2" s="254"/>
      <c r="G2" s="254"/>
      <c r="H2" s="254"/>
      <c r="I2" s="254"/>
    </row>
    <row r="3" spans="1:9" ht="36" customHeight="1" x14ac:dyDescent="0.2">
      <c r="A3" s="6"/>
      <c r="B3" s="6"/>
      <c r="C3" s="7">
        <f>C2</f>
        <v>45341</v>
      </c>
      <c r="D3" s="8">
        <f>C2+1</f>
        <v>45342</v>
      </c>
      <c r="E3" s="8">
        <f>C2+2</f>
        <v>45343</v>
      </c>
      <c r="F3" s="8">
        <f>C2+3</f>
        <v>45344</v>
      </c>
      <c r="G3" s="8">
        <f>C2+4</f>
        <v>45345</v>
      </c>
      <c r="H3" s="8">
        <f>C2+5</f>
        <v>45346</v>
      </c>
      <c r="I3" s="8">
        <f>C2+6</f>
        <v>45347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5" t="s">
        <v>66</v>
      </c>
      <c r="H5" s="134"/>
      <c r="I5" s="134"/>
    </row>
    <row r="6" spans="1:9" ht="31.5" customHeight="1" x14ac:dyDescent="0.2">
      <c r="A6" s="12"/>
      <c r="B6" s="17">
        <v>0.375</v>
      </c>
      <c r="C6" s="136"/>
      <c r="D6" s="136"/>
      <c r="E6" s="136"/>
      <c r="F6" s="136"/>
      <c r="G6" s="113" t="s">
        <v>109</v>
      </c>
      <c r="H6" s="136"/>
      <c r="I6" s="136"/>
    </row>
    <row r="7" spans="1:9" ht="83.25" customHeight="1" x14ac:dyDescent="0.25">
      <c r="A7" s="12"/>
      <c r="B7" s="13">
        <v>0.39583333333333331</v>
      </c>
      <c r="C7" s="137" t="s">
        <v>96</v>
      </c>
      <c r="D7" s="138"/>
      <c r="E7" s="139" t="s">
        <v>105</v>
      </c>
      <c r="F7" s="138"/>
      <c r="G7" s="140" t="s">
        <v>110</v>
      </c>
      <c r="H7" s="138"/>
      <c r="I7" s="138"/>
    </row>
    <row r="8" spans="1:9" ht="75.75" customHeight="1" x14ac:dyDescent="0.2">
      <c r="A8" s="12"/>
      <c r="B8" s="17">
        <v>0.41666666666666669</v>
      </c>
      <c r="C8" s="136"/>
      <c r="D8" s="136"/>
      <c r="E8" s="136"/>
      <c r="F8" s="113" t="s">
        <v>107</v>
      </c>
      <c r="G8" s="113" t="s">
        <v>111</v>
      </c>
      <c r="H8" s="136"/>
      <c r="I8" s="136"/>
    </row>
    <row r="9" spans="1:9" ht="32.25" customHeight="1" x14ac:dyDescent="0.25">
      <c r="A9" s="12"/>
      <c r="B9" s="13">
        <v>0.4375</v>
      </c>
      <c r="C9" s="134"/>
      <c r="D9" s="61" t="s">
        <v>64</v>
      </c>
      <c r="E9" s="141"/>
      <c r="F9" s="61" t="s">
        <v>64</v>
      </c>
      <c r="G9" s="134"/>
      <c r="H9" s="134"/>
      <c r="I9" s="134"/>
    </row>
    <row r="10" spans="1:9" ht="22.5" customHeight="1" x14ac:dyDescent="0.2">
      <c r="A10" s="12"/>
      <c r="B10" s="17">
        <v>0.45833333333333331</v>
      </c>
      <c r="C10" s="136"/>
      <c r="D10" s="136"/>
      <c r="E10" s="136"/>
      <c r="F10" s="136"/>
      <c r="G10" s="136"/>
      <c r="H10" s="136"/>
      <c r="I10" s="136"/>
    </row>
    <row r="11" spans="1:9" ht="22.5" customHeight="1" x14ac:dyDescent="0.2">
      <c r="A11" s="12"/>
      <c r="B11" s="13">
        <v>0.47916666666666669</v>
      </c>
      <c r="C11" s="133"/>
      <c r="D11" s="133"/>
      <c r="E11" s="133"/>
      <c r="F11" s="133"/>
      <c r="G11" s="133"/>
      <c r="H11" s="133"/>
      <c r="I11" s="133"/>
    </row>
    <row r="12" spans="1:9" ht="22.5" customHeight="1" x14ac:dyDescent="0.2">
      <c r="A12" s="12"/>
      <c r="B12" s="17">
        <v>0.5</v>
      </c>
      <c r="C12" s="136"/>
      <c r="D12" s="136"/>
      <c r="E12" s="136"/>
      <c r="F12" s="136"/>
      <c r="G12" s="136"/>
      <c r="H12" s="136"/>
      <c r="I12" s="136"/>
    </row>
    <row r="13" spans="1:9" ht="43.5" customHeight="1" x14ac:dyDescent="0.2">
      <c r="A13" s="12"/>
      <c r="B13" s="13">
        <v>0.52083333333333337</v>
      </c>
      <c r="C13" s="133"/>
      <c r="D13" s="133"/>
      <c r="E13" s="133"/>
      <c r="F13" s="113" t="s">
        <v>108</v>
      </c>
      <c r="G13" s="133"/>
      <c r="H13" s="133"/>
      <c r="I13" s="133"/>
    </row>
    <row r="14" spans="1:9" ht="62.25" customHeight="1" x14ac:dyDescent="0.25">
      <c r="A14" s="12"/>
      <c r="B14" s="17">
        <v>0.54166666666666663</v>
      </c>
      <c r="C14" s="136"/>
      <c r="D14" s="136"/>
      <c r="E14" s="137" t="s">
        <v>106</v>
      </c>
      <c r="F14" s="136"/>
      <c r="G14" s="136"/>
      <c r="H14" s="136"/>
      <c r="I14" s="136"/>
    </row>
    <row r="15" spans="1:9" ht="22.5" customHeight="1" x14ac:dyDescent="0.2">
      <c r="A15" s="12"/>
      <c r="B15" s="13">
        <v>0.5625</v>
      </c>
      <c r="C15" s="133"/>
      <c r="D15" s="133"/>
      <c r="E15" s="133"/>
      <c r="F15" s="133"/>
      <c r="G15" s="133"/>
      <c r="H15" s="133"/>
      <c r="I15" s="133"/>
    </row>
    <row r="16" spans="1:9" ht="22.5" customHeight="1" x14ac:dyDescent="0.2">
      <c r="A16" s="12"/>
      <c r="B16" s="17">
        <v>0.58333333333333337</v>
      </c>
      <c r="C16" s="136"/>
      <c r="D16" s="136"/>
      <c r="E16" s="136"/>
      <c r="F16" s="136"/>
      <c r="G16" s="136"/>
      <c r="H16" s="136"/>
      <c r="I16" s="136"/>
    </row>
    <row r="17" spans="1:9" ht="22.5" customHeight="1" x14ac:dyDescent="0.2">
      <c r="A17" s="12"/>
      <c r="B17" s="13">
        <v>0.60416666666666663</v>
      </c>
      <c r="C17" s="133"/>
      <c r="D17" s="133"/>
      <c r="E17" s="133"/>
      <c r="F17" s="133"/>
      <c r="G17" s="133"/>
      <c r="H17" s="133"/>
      <c r="I17" s="133"/>
    </row>
    <row r="18" spans="1:9" ht="22.5" customHeight="1" x14ac:dyDescent="0.2">
      <c r="A18" s="12"/>
      <c r="B18" s="17">
        <v>0.625</v>
      </c>
      <c r="C18" s="136"/>
      <c r="D18" s="136"/>
      <c r="E18" s="136"/>
      <c r="F18" s="136"/>
      <c r="G18" s="136"/>
      <c r="H18" s="136"/>
      <c r="I18" s="136"/>
    </row>
    <row r="19" spans="1:9" ht="22.5" customHeight="1" x14ac:dyDescent="0.2">
      <c r="A19" s="12"/>
      <c r="B19" s="13">
        <v>0.64583333333333337</v>
      </c>
      <c r="C19" s="133"/>
      <c r="D19" s="133"/>
      <c r="E19" s="133"/>
      <c r="F19" s="133"/>
      <c r="G19" s="133"/>
      <c r="H19" s="133"/>
      <c r="I19" s="133"/>
    </row>
    <row r="20" spans="1:9" ht="22.5" customHeight="1" x14ac:dyDescent="0.2">
      <c r="A20" s="12"/>
      <c r="B20" s="17">
        <v>0.66666666666666663</v>
      </c>
      <c r="C20" s="136"/>
      <c r="D20" s="136"/>
      <c r="E20" s="136"/>
      <c r="F20" s="136"/>
      <c r="G20" s="136"/>
      <c r="H20" s="136"/>
      <c r="I20" s="136"/>
    </row>
    <row r="21" spans="1:9" ht="22.5" customHeight="1" x14ac:dyDescent="0.2">
      <c r="A21" s="12"/>
      <c r="B21" s="13">
        <v>0.6875</v>
      </c>
      <c r="C21" s="133"/>
      <c r="D21" s="133"/>
      <c r="E21" s="133"/>
      <c r="F21" s="133"/>
      <c r="G21" s="133"/>
      <c r="H21" s="133"/>
      <c r="I21" s="133"/>
    </row>
    <row r="22" spans="1:9" ht="22.5" customHeight="1" x14ac:dyDescent="0.2">
      <c r="A22" s="12"/>
      <c r="B22" s="17">
        <v>0.70833333333333337</v>
      </c>
      <c r="C22" s="136"/>
      <c r="D22" s="136"/>
      <c r="E22" s="136"/>
      <c r="F22" s="136"/>
      <c r="G22" s="136"/>
      <c r="H22" s="136"/>
      <c r="I22" s="136"/>
    </row>
    <row r="23" spans="1:9" ht="22.5" customHeight="1" x14ac:dyDescent="0.2">
      <c r="A23" s="12"/>
      <c r="B23" s="13">
        <v>0.72916666666666663</v>
      </c>
      <c r="C23" s="133"/>
      <c r="D23" s="133"/>
      <c r="E23" s="133"/>
      <c r="F23" s="133"/>
      <c r="G23" s="133"/>
      <c r="H23" s="133"/>
      <c r="I23" s="133"/>
    </row>
    <row r="24" spans="1:9" ht="22.5" customHeight="1" x14ac:dyDescent="0.2">
      <c r="A24" s="12"/>
      <c r="B24" s="17">
        <v>0.75</v>
      </c>
      <c r="C24" s="136"/>
      <c r="D24" s="136"/>
      <c r="E24" s="136"/>
      <c r="F24" s="136"/>
      <c r="G24" s="136"/>
      <c r="H24" s="136"/>
      <c r="I24" s="136"/>
    </row>
    <row r="25" spans="1:9" ht="22.5" customHeight="1" x14ac:dyDescent="0.2">
      <c r="A25" s="12"/>
      <c r="B25" s="13">
        <v>0.77083333333333337</v>
      </c>
      <c r="C25" s="133"/>
      <c r="D25" s="133"/>
      <c r="E25" s="133"/>
      <c r="F25" s="133"/>
      <c r="G25" s="133"/>
      <c r="H25" s="133"/>
      <c r="I25" s="133"/>
    </row>
    <row r="26" spans="1:9" ht="22.5" customHeight="1" x14ac:dyDescent="0.2">
      <c r="A26" s="25"/>
      <c r="B26" s="13">
        <v>0.79166666666666663</v>
      </c>
      <c r="C26" s="136"/>
      <c r="D26" s="136"/>
      <c r="E26" s="136"/>
      <c r="F26" s="136"/>
      <c r="G26" s="136"/>
      <c r="H26" s="136"/>
      <c r="I26" s="136"/>
    </row>
    <row r="27" spans="1:9" ht="22.5" customHeight="1" x14ac:dyDescent="0.2">
      <c r="A27" s="25"/>
      <c r="B27" s="13">
        <v>0.83333333333333337</v>
      </c>
      <c r="C27" s="133"/>
      <c r="D27" s="133"/>
      <c r="E27" s="133"/>
      <c r="F27" s="133"/>
      <c r="G27" s="133"/>
      <c r="H27" s="133"/>
      <c r="I27" s="133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55"/>
      <c r="C29" s="256"/>
      <c r="D29" s="256"/>
      <c r="E29" s="256"/>
      <c r="G29" s="255"/>
      <c r="H29" s="256"/>
      <c r="I29" s="256"/>
    </row>
    <row r="30" spans="1:9" ht="22.5" customHeight="1" x14ac:dyDescent="0.2">
      <c r="A30" s="28"/>
      <c r="B30" s="249"/>
      <c r="C30" s="250"/>
      <c r="D30" s="250"/>
      <c r="E30" s="250"/>
      <c r="F30" s="28"/>
      <c r="G30" s="249"/>
      <c r="H30" s="250"/>
      <c r="I30" s="250"/>
    </row>
    <row r="31" spans="1:9" ht="22.5" customHeight="1" x14ac:dyDescent="0.2">
      <c r="A31" s="28"/>
      <c r="B31" s="249"/>
      <c r="C31" s="250"/>
      <c r="D31" s="250"/>
      <c r="E31" s="250"/>
      <c r="F31" s="28"/>
      <c r="G31" s="249"/>
      <c r="H31" s="250"/>
      <c r="I31" s="250"/>
    </row>
    <row r="32" spans="1:9" ht="22.5" customHeight="1" x14ac:dyDescent="0.2">
      <c r="A32" s="28"/>
      <c r="B32" s="249"/>
      <c r="C32" s="250"/>
      <c r="D32" s="250"/>
      <c r="E32" s="250"/>
      <c r="F32" s="28"/>
      <c r="G32" s="249"/>
      <c r="H32" s="250"/>
      <c r="I32" s="250"/>
    </row>
    <row r="33" spans="1:9" ht="22.5" customHeight="1" x14ac:dyDescent="0.2">
      <c r="A33" s="28"/>
      <c r="B33" s="249"/>
      <c r="C33" s="250"/>
      <c r="D33" s="250"/>
      <c r="E33" s="250"/>
      <c r="F33" s="28"/>
      <c r="G33" s="249"/>
      <c r="H33" s="250"/>
      <c r="I33" s="250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22.5" customHeight="1" x14ac:dyDescent="0.2"/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6" customHeight="1" x14ac:dyDescent="0.2"/>
  </sheetData>
  <mergeCells count="12">
    <mergeCell ref="B1:D1"/>
    <mergeCell ref="D2:I2"/>
    <mergeCell ref="B29:E29"/>
    <mergeCell ref="G29:I29"/>
    <mergeCell ref="B30:E30"/>
    <mergeCell ref="G30:I30"/>
    <mergeCell ref="B31:E31"/>
    <mergeCell ref="B32:E32"/>
    <mergeCell ref="B33:E33"/>
    <mergeCell ref="G32:I32"/>
    <mergeCell ref="G33:I33"/>
    <mergeCell ref="G31:I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981"/>
  <sheetViews>
    <sheetView workbookViewId="0">
      <pane ySplit="4" topLeftCell="A8" activePane="bottomLeft" state="frozen"/>
      <selection pane="bottomLeft" activeCell="F8" sqref="F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57" t="s">
        <v>0</v>
      </c>
      <c r="C1" s="252"/>
      <c r="D1" s="252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45348</v>
      </c>
      <c r="D2" s="258" t="s">
        <v>2</v>
      </c>
      <c r="E2" s="254"/>
      <c r="F2" s="254"/>
      <c r="G2" s="254"/>
      <c r="H2" s="254"/>
      <c r="I2" s="254"/>
    </row>
    <row r="3" spans="1:9" ht="36" customHeight="1" x14ac:dyDescent="0.2">
      <c r="A3" s="6"/>
      <c r="B3" s="6"/>
      <c r="C3" s="7">
        <f>C2</f>
        <v>45348</v>
      </c>
      <c r="D3" s="8">
        <f>C2+1</f>
        <v>45349</v>
      </c>
      <c r="E3" s="8">
        <f>C2+2</f>
        <v>45350</v>
      </c>
      <c r="F3" s="8">
        <f>C2+3</f>
        <v>45351</v>
      </c>
      <c r="G3" s="8">
        <f>C2+4</f>
        <v>45352</v>
      </c>
      <c r="H3" s="8">
        <f>C2+5</f>
        <v>45353</v>
      </c>
      <c r="I3" s="8">
        <f>C2+6</f>
        <v>45354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94.5" customHeight="1" thickBot="1" x14ac:dyDescent="0.3">
      <c r="A6" s="12"/>
      <c r="B6" s="17">
        <v>0.375</v>
      </c>
      <c r="C6" s="120"/>
      <c r="D6" s="123"/>
      <c r="E6" s="115" t="s">
        <v>105</v>
      </c>
      <c r="F6" s="120"/>
      <c r="G6" s="120"/>
      <c r="H6" s="121" t="s">
        <v>67</v>
      </c>
      <c r="I6" s="120"/>
    </row>
    <row r="7" spans="1:9" ht="54" customHeight="1" thickBot="1" x14ac:dyDescent="0.3">
      <c r="A7" s="12"/>
      <c r="B7" s="13">
        <v>0.39583333333333331</v>
      </c>
      <c r="C7" s="130" t="s">
        <v>96</v>
      </c>
      <c r="D7" s="132" t="s">
        <v>113</v>
      </c>
      <c r="E7" s="119"/>
      <c r="F7" s="122"/>
      <c r="G7" s="122"/>
      <c r="H7" s="122"/>
      <c r="I7" s="122"/>
    </row>
    <row r="8" spans="1:9" ht="86.25" customHeight="1" thickBot="1" x14ac:dyDescent="0.25">
      <c r="A8" s="12"/>
      <c r="B8" s="17">
        <v>0.41666666666666669</v>
      </c>
      <c r="C8" s="117" t="s">
        <v>112</v>
      </c>
      <c r="D8" s="131" t="s">
        <v>114</v>
      </c>
      <c r="E8" s="123"/>
      <c r="F8" s="123"/>
      <c r="G8" s="120"/>
      <c r="H8" s="120"/>
      <c r="I8" s="120"/>
    </row>
    <row r="9" spans="1:9" ht="50.25" customHeight="1" thickBot="1" x14ac:dyDescent="0.3">
      <c r="A9" s="12"/>
      <c r="B9" s="13">
        <v>0.4375</v>
      </c>
      <c r="C9" s="124"/>
      <c r="D9" s="114" t="s">
        <v>115</v>
      </c>
      <c r="E9" s="125"/>
      <c r="F9" s="126" t="s">
        <v>64</v>
      </c>
      <c r="G9" s="105"/>
      <c r="H9" s="105"/>
      <c r="I9" s="105"/>
    </row>
    <row r="10" spans="1:9" ht="52.5" customHeight="1" x14ac:dyDescent="0.2">
      <c r="A10" s="12"/>
      <c r="B10" s="17">
        <v>0.45833333333333331</v>
      </c>
      <c r="C10" s="120"/>
      <c r="D10" s="120"/>
      <c r="E10" s="112" t="s">
        <v>118</v>
      </c>
      <c r="F10" s="120"/>
      <c r="G10" s="127" t="s">
        <v>72</v>
      </c>
      <c r="H10" s="120"/>
      <c r="I10" s="120"/>
    </row>
    <row r="11" spans="1:9" ht="39.75" customHeight="1" thickBot="1" x14ac:dyDescent="0.3">
      <c r="A11" s="12"/>
      <c r="B11" s="13">
        <v>0.47916666666666669</v>
      </c>
      <c r="C11" s="119"/>
      <c r="D11" s="119"/>
      <c r="E11" s="119"/>
      <c r="F11" s="119"/>
      <c r="G11" s="126" t="s">
        <v>71</v>
      </c>
      <c r="H11" s="119"/>
      <c r="I11" s="119"/>
    </row>
    <row r="12" spans="1:9" ht="77.25" customHeight="1" thickBot="1" x14ac:dyDescent="0.25">
      <c r="A12" s="12"/>
      <c r="B12" s="17">
        <v>0.5</v>
      </c>
      <c r="C12" s="120"/>
      <c r="D12" s="120"/>
      <c r="E12" s="120"/>
      <c r="F12" s="116" t="s">
        <v>119</v>
      </c>
      <c r="G12" s="120"/>
      <c r="H12" s="120"/>
      <c r="I12" s="120"/>
    </row>
    <row r="13" spans="1:9" ht="65.25" customHeight="1" thickBot="1" x14ac:dyDescent="0.25">
      <c r="A13" s="12"/>
      <c r="B13" s="13">
        <v>0.52083333333333337</v>
      </c>
      <c r="C13" s="119"/>
      <c r="D13" s="119"/>
      <c r="E13" s="119"/>
      <c r="F13" s="117" t="s">
        <v>120</v>
      </c>
      <c r="G13" s="119"/>
      <c r="H13" s="119"/>
      <c r="I13" s="119"/>
    </row>
    <row r="14" spans="1:9" ht="43.5" customHeight="1" thickBot="1" x14ac:dyDescent="0.25">
      <c r="A14" s="12"/>
      <c r="B14" s="17">
        <v>0.54166666666666663</v>
      </c>
      <c r="C14" s="120"/>
      <c r="D14" s="128" t="s">
        <v>116</v>
      </c>
      <c r="E14" s="120"/>
      <c r="F14" s="120"/>
      <c r="G14" s="120"/>
      <c r="H14" s="120"/>
      <c r="I14" s="120"/>
    </row>
    <row r="15" spans="1:9" ht="51.75" customHeight="1" thickBot="1" x14ac:dyDescent="0.25">
      <c r="A15" s="12"/>
      <c r="B15" s="13">
        <v>0.5625</v>
      </c>
      <c r="C15" s="119"/>
      <c r="D15" s="129" t="s">
        <v>117</v>
      </c>
      <c r="E15" s="119"/>
      <c r="F15" s="119"/>
      <c r="G15" s="119"/>
      <c r="H15" s="119"/>
      <c r="I15" s="119"/>
    </row>
    <row r="16" spans="1:9" ht="22.5" customHeight="1" x14ac:dyDescent="0.2">
      <c r="A16" s="12"/>
      <c r="B16" s="17">
        <v>0.58333333333333337</v>
      </c>
      <c r="C16" s="120"/>
      <c r="D16" s="120"/>
      <c r="E16" s="120"/>
      <c r="F16" s="120"/>
      <c r="G16" s="120"/>
      <c r="H16" s="120"/>
      <c r="I16" s="120"/>
    </row>
    <row r="17" spans="1:9" ht="22.5" customHeight="1" x14ac:dyDescent="0.2">
      <c r="A17" s="12"/>
      <c r="B17" s="13">
        <v>0.60416666666666663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0.625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0.64583333333333337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0.66666666666666663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0.6875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0.70833333333333337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0.72916666666666663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0.75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55"/>
      <c r="C29" s="256"/>
      <c r="D29" s="256"/>
      <c r="E29" s="256"/>
      <c r="G29" s="255"/>
      <c r="H29" s="256"/>
      <c r="I29" s="256"/>
    </row>
    <row r="30" spans="1:9" ht="22.5" customHeight="1" x14ac:dyDescent="0.2">
      <c r="A30" s="28"/>
      <c r="B30" s="249"/>
      <c r="C30" s="250"/>
      <c r="D30" s="250"/>
      <c r="E30" s="250"/>
      <c r="F30" s="28"/>
      <c r="G30" s="249"/>
      <c r="H30" s="250"/>
      <c r="I30" s="250"/>
    </row>
    <row r="31" spans="1:9" ht="22.5" customHeight="1" x14ac:dyDescent="0.2">
      <c r="A31" s="28"/>
      <c r="B31" s="249"/>
      <c r="C31" s="250"/>
      <c r="D31" s="250"/>
      <c r="E31" s="250"/>
      <c r="F31" s="28"/>
      <c r="G31" s="249"/>
      <c r="H31" s="250"/>
      <c r="I31" s="250"/>
    </row>
    <row r="32" spans="1:9" ht="22.5" customHeight="1" x14ac:dyDescent="0.2">
      <c r="A32" s="28"/>
      <c r="B32" s="249"/>
      <c r="C32" s="250"/>
      <c r="D32" s="250"/>
      <c r="E32" s="250"/>
      <c r="F32" s="28"/>
      <c r="G32" s="249"/>
      <c r="H32" s="250"/>
      <c r="I32" s="250"/>
    </row>
    <row r="33" spans="1:9" ht="22.5" customHeight="1" x14ac:dyDescent="0.2">
      <c r="A33" s="28"/>
      <c r="B33" s="249"/>
      <c r="C33" s="250"/>
      <c r="D33" s="250"/>
      <c r="E33" s="250"/>
      <c r="F33" s="28"/>
      <c r="G33" s="249"/>
      <c r="H33" s="250"/>
      <c r="I33" s="250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36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22.5" customHeight="1" x14ac:dyDescent="0.2"/>
    <row r="44" spans="1:9" ht="22.5" customHeight="1" x14ac:dyDescent="0.2"/>
    <row r="45" spans="1:9" ht="22.5" customHeight="1" x14ac:dyDescent="0.2"/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6" customHeight="1" x14ac:dyDescent="0.2"/>
    <row r="72" ht="6" customHeight="1" x14ac:dyDescent="0.2"/>
    <row r="73" ht="6" customHeight="1" x14ac:dyDescent="0.2"/>
    <row r="74" ht="36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6" customHeight="1" x14ac:dyDescent="0.2"/>
    <row r="107" ht="6" customHeight="1" x14ac:dyDescent="0.2"/>
    <row r="108" ht="6" customHeight="1" x14ac:dyDescent="0.2"/>
    <row r="109" ht="36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6" customHeight="1" x14ac:dyDescent="0.2"/>
    <row r="142" ht="6" customHeight="1" x14ac:dyDescent="0.2"/>
    <row r="143" ht="6" customHeight="1" x14ac:dyDescent="0.2"/>
    <row r="144" ht="36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6" customHeight="1" x14ac:dyDescent="0.2"/>
    <row r="177" ht="6" customHeight="1" x14ac:dyDescent="0.2"/>
    <row r="178" ht="6" customHeight="1" x14ac:dyDescent="0.2"/>
    <row r="179" ht="36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6" customHeight="1" x14ac:dyDescent="0.2"/>
    <row r="212" ht="6" customHeight="1" x14ac:dyDescent="0.2"/>
    <row r="213" ht="6" customHeight="1" x14ac:dyDescent="0.2"/>
    <row r="214" ht="36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6" customHeight="1" x14ac:dyDescent="0.2"/>
    <row r="247" ht="6" customHeight="1" x14ac:dyDescent="0.2"/>
    <row r="248" ht="6" customHeight="1" x14ac:dyDescent="0.2"/>
    <row r="249" ht="36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6" customHeight="1" x14ac:dyDescent="0.2"/>
    <row r="282" ht="6" customHeight="1" x14ac:dyDescent="0.2"/>
    <row r="283" ht="6" customHeight="1" x14ac:dyDescent="0.2"/>
    <row r="284" ht="36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6" customHeight="1" x14ac:dyDescent="0.2"/>
    <row r="317" ht="6" customHeight="1" x14ac:dyDescent="0.2"/>
    <row r="318" ht="6" customHeight="1" x14ac:dyDescent="0.2"/>
    <row r="319" ht="36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6" customHeight="1" x14ac:dyDescent="0.2"/>
    <row r="352" ht="6" customHeight="1" x14ac:dyDescent="0.2"/>
    <row r="353" ht="6" customHeight="1" x14ac:dyDescent="0.2"/>
    <row r="354" ht="36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6" customHeight="1" x14ac:dyDescent="0.2"/>
    <row r="387" ht="6" customHeight="1" x14ac:dyDescent="0.2"/>
    <row r="388" ht="6" customHeight="1" x14ac:dyDescent="0.2"/>
    <row r="389" ht="36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6" customHeight="1" x14ac:dyDescent="0.2"/>
    <row r="422" ht="6" customHeight="1" x14ac:dyDescent="0.2"/>
    <row r="423" ht="6" customHeight="1" x14ac:dyDescent="0.2"/>
    <row r="424" ht="36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  <row r="435" ht="22.5" customHeight="1" x14ac:dyDescent="0.2"/>
    <row r="436" ht="22.5" customHeight="1" x14ac:dyDescent="0.2"/>
    <row r="437" ht="22.5" customHeight="1" x14ac:dyDescent="0.2"/>
    <row r="438" ht="22.5" customHeight="1" x14ac:dyDescent="0.2"/>
    <row r="439" ht="22.5" customHeight="1" x14ac:dyDescent="0.2"/>
    <row r="440" ht="22.5" customHeight="1" x14ac:dyDescent="0.2"/>
    <row r="441" ht="22.5" customHeight="1" x14ac:dyDescent="0.2"/>
    <row r="442" ht="22.5" customHeight="1" x14ac:dyDescent="0.2"/>
    <row r="443" ht="22.5" customHeight="1" x14ac:dyDescent="0.2"/>
    <row r="444" ht="22.5" customHeight="1" x14ac:dyDescent="0.2"/>
    <row r="445" ht="22.5" customHeight="1" x14ac:dyDescent="0.2"/>
    <row r="446" ht="22.5" customHeight="1" x14ac:dyDescent="0.2"/>
    <row r="447" ht="22.5" customHeight="1" x14ac:dyDescent="0.2"/>
    <row r="448" ht="22.5" customHeight="1" x14ac:dyDescent="0.2"/>
    <row r="449" ht="22.5" customHeight="1" x14ac:dyDescent="0.2"/>
    <row r="450" ht="22.5" customHeight="1" x14ac:dyDescent="0.2"/>
    <row r="451" ht="22.5" customHeight="1" x14ac:dyDescent="0.2"/>
    <row r="452" ht="22.5" customHeight="1" x14ac:dyDescent="0.2"/>
    <row r="453" ht="22.5" customHeight="1" x14ac:dyDescent="0.2"/>
    <row r="454" ht="22.5" customHeight="1" x14ac:dyDescent="0.2"/>
    <row r="455" ht="22.5" customHeight="1" x14ac:dyDescent="0.2"/>
    <row r="456" ht="6" customHeight="1" x14ac:dyDescent="0.2"/>
    <row r="457" ht="6" customHeight="1" x14ac:dyDescent="0.2"/>
    <row r="458" ht="6" customHeight="1" x14ac:dyDescent="0.2"/>
    <row r="459" ht="36" customHeight="1" x14ac:dyDescent="0.2"/>
    <row r="460" ht="22.5" customHeight="1" x14ac:dyDescent="0.2"/>
    <row r="461" ht="22.5" customHeight="1" x14ac:dyDescent="0.2"/>
    <row r="462" ht="22.5" customHeight="1" x14ac:dyDescent="0.2"/>
    <row r="463" ht="22.5" customHeight="1" x14ac:dyDescent="0.2"/>
    <row r="464" ht="22.5" customHeight="1" x14ac:dyDescent="0.2"/>
    <row r="465" ht="22.5" customHeight="1" x14ac:dyDescent="0.2"/>
    <row r="466" ht="22.5" customHeight="1" x14ac:dyDescent="0.2"/>
    <row r="467" ht="22.5" customHeight="1" x14ac:dyDescent="0.2"/>
    <row r="468" ht="22.5" customHeight="1" x14ac:dyDescent="0.2"/>
    <row r="469" ht="22.5" customHeight="1" x14ac:dyDescent="0.2"/>
    <row r="470" ht="22.5" customHeight="1" x14ac:dyDescent="0.2"/>
    <row r="471" ht="22.5" customHeight="1" x14ac:dyDescent="0.2"/>
    <row r="472" ht="22.5" customHeight="1" x14ac:dyDescent="0.2"/>
    <row r="473" ht="22.5" customHeight="1" x14ac:dyDescent="0.2"/>
    <row r="474" ht="22.5" customHeight="1" x14ac:dyDescent="0.2"/>
    <row r="475" ht="22.5" customHeight="1" x14ac:dyDescent="0.2"/>
    <row r="476" ht="22.5" customHeight="1" x14ac:dyDescent="0.2"/>
    <row r="477" ht="22.5" customHeight="1" x14ac:dyDescent="0.2"/>
    <row r="478" ht="22.5" customHeight="1" x14ac:dyDescent="0.2"/>
    <row r="479" ht="22.5" customHeight="1" x14ac:dyDescent="0.2"/>
    <row r="480" ht="22.5" customHeight="1" x14ac:dyDescent="0.2"/>
    <row r="481" ht="22.5" customHeight="1" x14ac:dyDescent="0.2"/>
    <row r="482" ht="22.5" customHeight="1" x14ac:dyDescent="0.2"/>
    <row r="483" ht="22.5" customHeight="1" x14ac:dyDescent="0.2"/>
    <row r="484" ht="22.5" customHeight="1" x14ac:dyDescent="0.2"/>
    <row r="485" ht="22.5" customHeight="1" x14ac:dyDescent="0.2"/>
    <row r="486" ht="22.5" customHeight="1" x14ac:dyDescent="0.2"/>
    <row r="487" ht="22.5" customHeight="1" x14ac:dyDescent="0.2"/>
    <row r="488" ht="22.5" customHeight="1" x14ac:dyDescent="0.2"/>
    <row r="489" ht="22.5" customHeight="1" x14ac:dyDescent="0.2"/>
    <row r="490" ht="22.5" customHeight="1" x14ac:dyDescent="0.2"/>
    <row r="491" ht="6" customHeight="1" x14ac:dyDescent="0.2"/>
    <row r="492" ht="6" customHeight="1" x14ac:dyDescent="0.2"/>
    <row r="493" ht="6" customHeight="1" x14ac:dyDescent="0.2"/>
    <row r="494" ht="36" customHeight="1" x14ac:dyDescent="0.2"/>
    <row r="495" ht="22.5" customHeight="1" x14ac:dyDescent="0.2"/>
    <row r="496" ht="22.5" customHeight="1" x14ac:dyDescent="0.2"/>
    <row r="497" ht="22.5" customHeight="1" x14ac:dyDescent="0.2"/>
    <row r="498" ht="22.5" customHeight="1" x14ac:dyDescent="0.2"/>
    <row r="499" ht="22.5" customHeight="1" x14ac:dyDescent="0.2"/>
    <row r="500" ht="22.5" customHeight="1" x14ac:dyDescent="0.2"/>
    <row r="501" ht="22.5" customHeight="1" x14ac:dyDescent="0.2"/>
    <row r="502" ht="22.5" customHeight="1" x14ac:dyDescent="0.2"/>
    <row r="503" ht="22.5" customHeight="1" x14ac:dyDescent="0.2"/>
    <row r="504" ht="22.5" customHeight="1" x14ac:dyDescent="0.2"/>
    <row r="505" ht="22.5" customHeight="1" x14ac:dyDescent="0.2"/>
    <row r="506" ht="22.5" customHeight="1" x14ac:dyDescent="0.2"/>
    <row r="507" ht="22.5" customHeight="1" x14ac:dyDescent="0.2"/>
    <row r="508" ht="22.5" customHeight="1" x14ac:dyDescent="0.2"/>
    <row r="509" ht="22.5" customHeight="1" x14ac:dyDescent="0.2"/>
    <row r="510" ht="22.5" customHeight="1" x14ac:dyDescent="0.2"/>
    <row r="511" ht="22.5" customHeight="1" x14ac:dyDescent="0.2"/>
    <row r="512" ht="22.5" customHeight="1" x14ac:dyDescent="0.2"/>
    <row r="513" ht="22.5" customHeight="1" x14ac:dyDescent="0.2"/>
    <row r="514" ht="22.5" customHeight="1" x14ac:dyDescent="0.2"/>
    <row r="515" ht="22.5" customHeight="1" x14ac:dyDescent="0.2"/>
    <row r="516" ht="22.5" customHeight="1" x14ac:dyDescent="0.2"/>
    <row r="517" ht="22.5" customHeight="1" x14ac:dyDescent="0.2"/>
    <row r="518" ht="22.5" customHeight="1" x14ac:dyDescent="0.2"/>
    <row r="519" ht="22.5" customHeight="1" x14ac:dyDescent="0.2"/>
    <row r="520" ht="22.5" customHeight="1" x14ac:dyDescent="0.2"/>
    <row r="521" ht="22.5" customHeight="1" x14ac:dyDescent="0.2"/>
    <row r="522" ht="22.5" customHeight="1" x14ac:dyDescent="0.2"/>
    <row r="523" ht="22.5" customHeight="1" x14ac:dyDescent="0.2"/>
    <row r="524" ht="22.5" customHeight="1" x14ac:dyDescent="0.2"/>
    <row r="525" ht="22.5" customHeight="1" x14ac:dyDescent="0.2"/>
    <row r="526" ht="6" customHeight="1" x14ac:dyDescent="0.2"/>
    <row r="527" ht="6" customHeight="1" x14ac:dyDescent="0.2"/>
    <row r="528" ht="6" customHeight="1" x14ac:dyDescent="0.2"/>
    <row r="529" ht="36" customHeight="1" x14ac:dyDescent="0.2"/>
    <row r="530" ht="22.5" customHeight="1" x14ac:dyDescent="0.2"/>
    <row r="531" ht="22.5" customHeight="1" x14ac:dyDescent="0.2"/>
    <row r="532" ht="22.5" customHeight="1" x14ac:dyDescent="0.2"/>
    <row r="533" ht="22.5" customHeight="1" x14ac:dyDescent="0.2"/>
    <row r="534" ht="22.5" customHeight="1" x14ac:dyDescent="0.2"/>
    <row r="535" ht="22.5" customHeight="1" x14ac:dyDescent="0.2"/>
    <row r="536" ht="22.5" customHeight="1" x14ac:dyDescent="0.2"/>
    <row r="537" ht="22.5" customHeight="1" x14ac:dyDescent="0.2"/>
    <row r="538" ht="22.5" customHeight="1" x14ac:dyDescent="0.2"/>
    <row r="539" ht="22.5" customHeight="1" x14ac:dyDescent="0.2"/>
    <row r="540" ht="22.5" customHeight="1" x14ac:dyDescent="0.2"/>
    <row r="541" ht="22.5" customHeight="1" x14ac:dyDescent="0.2"/>
    <row r="542" ht="22.5" customHeight="1" x14ac:dyDescent="0.2"/>
    <row r="543" ht="22.5" customHeight="1" x14ac:dyDescent="0.2"/>
    <row r="544" ht="22.5" customHeight="1" x14ac:dyDescent="0.2"/>
    <row r="545" ht="22.5" customHeight="1" x14ac:dyDescent="0.2"/>
    <row r="546" ht="22.5" customHeight="1" x14ac:dyDescent="0.2"/>
    <row r="547" ht="22.5" customHeight="1" x14ac:dyDescent="0.2"/>
    <row r="548" ht="22.5" customHeight="1" x14ac:dyDescent="0.2"/>
    <row r="549" ht="22.5" customHeight="1" x14ac:dyDescent="0.2"/>
    <row r="550" ht="22.5" customHeight="1" x14ac:dyDescent="0.2"/>
    <row r="551" ht="22.5" customHeight="1" x14ac:dyDescent="0.2"/>
    <row r="552" ht="22.5" customHeight="1" x14ac:dyDescent="0.2"/>
    <row r="553" ht="22.5" customHeight="1" x14ac:dyDescent="0.2"/>
    <row r="554" ht="22.5" customHeight="1" x14ac:dyDescent="0.2"/>
    <row r="555" ht="22.5" customHeight="1" x14ac:dyDescent="0.2"/>
    <row r="556" ht="22.5" customHeight="1" x14ac:dyDescent="0.2"/>
    <row r="557" ht="22.5" customHeight="1" x14ac:dyDescent="0.2"/>
    <row r="558" ht="22.5" customHeight="1" x14ac:dyDescent="0.2"/>
    <row r="559" ht="22.5" customHeight="1" x14ac:dyDescent="0.2"/>
    <row r="560" ht="22.5" customHeight="1" x14ac:dyDescent="0.2"/>
    <row r="561" ht="6" customHeight="1" x14ac:dyDescent="0.2"/>
    <row r="562" ht="6" customHeight="1" x14ac:dyDescent="0.2"/>
    <row r="563" ht="6" customHeight="1" x14ac:dyDescent="0.2"/>
    <row r="564" ht="36" customHeight="1" x14ac:dyDescent="0.2"/>
    <row r="565" ht="22.5" customHeight="1" x14ac:dyDescent="0.2"/>
    <row r="566" ht="22.5" customHeight="1" x14ac:dyDescent="0.2"/>
    <row r="567" ht="22.5" customHeight="1" x14ac:dyDescent="0.2"/>
    <row r="568" ht="22.5" customHeight="1" x14ac:dyDescent="0.2"/>
    <row r="569" ht="22.5" customHeight="1" x14ac:dyDescent="0.2"/>
    <row r="570" ht="22.5" customHeight="1" x14ac:dyDescent="0.2"/>
    <row r="571" ht="22.5" customHeight="1" x14ac:dyDescent="0.2"/>
    <row r="572" ht="22.5" customHeight="1" x14ac:dyDescent="0.2"/>
    <row r="573" ht="22.5" customHeight="1" x14ac:dyDescent="0.2"/>
    <row r="574" ht="22.5" customHeight="1" x14ac:dyDescent="0.2"/>
    <row r="575" ht="22.5" customHeight="1" x14ac:dyDescent="0.2"/>
    <row r="576" ht="22.5" customHeight="1" x14ac:dyDescent="0.2"/>
    <row r="577" ht="22.5" customHeight="1" x14ac:dyDescent="0.2"/>
    <row r="578" ht="22.5" customHeight="1" x14ac:dyDescent="0.2"/>
    <row r="579" ht="22.5" customHeight="1" x14ac:dyDescent="0.2"/>
    <row r="580" ht="22.5" customHeight="1" x14ac:dyDescent="0.2"/>
    <row r="581" ht="22.5" customHeight="1" x14ac:dyDescent="0.2"/>
    <row r="582" ht="22.5" customHeight="1" x14ac:dyDescent="0.2"/>
    <row r="583" ht="22.5" customHeight="1" x14ac:dyDescent="0.2"/>
    <row r="584" ht="22.5" customHeight="1" x14ac:dyDescent="0.2"/>
    <row r="585" ht="22.5" customHeight="1" x14ac:dyDescent="0.2"/>
    <row r="586" ht="22.5" customHeight="1" x14ac:dyDescent="0.2"/>
    <row r="587" ht="22.5" customHeight="1" x14ac:dyDescent="0.2"/>
    <row r="588" ht="22.5" customHeight="1" x14ac:dyDescent="0.2"/>
    <row r="589" ht="22.5" customHeight="1" x14ac:dyDescent="0.2"/>
    <row r="590" ht="22.5" customHeight="1" x14ac:dyDescent="0.2"/>
    <row r="591" ht="22.5" customHeight="1" x14ac:dyDescent="0.2"/>
    <row r="592" ht="22.5" customHeight="1" x14ac:dyDescent="0.2"/>
    <row r="593" ht="22.5" customHeight="1" x14ac:dyDescent="0.2"/>
    <row r="594" ht="22.5" customHeight="1" x14ac:dyDescent="0.2"/>
    <row r="595" ht="22.5" customHeight="1" x14ac:dyDescent="0.2"/>
    <row r="596" ht="6" customHeight="1" x14ac:dyDescent="0.2"/>
    <row r="597" ht="6" customHeight="1" x14ac:dyDescent="0.2"/>
    <row r="598" ht="6" customHeight="1" x14ac:dyDescent="0.2"/>
    <row r="599" ht="36" customHeight="1" x14ac:dyDescent="0.2"/>
    <row r="600" ht="22.5" customHeight="1" x14ac:dyDescent="0.2"/>
    <row r="601" ht="22.5" customHeight="1" x14ac:dyDescent="0.2"/>
    <row r="602" ht="22.5" customHeight="1" x14ac:dyDescent="0.2"/>
    <row r="603" ht="22.5" customHeight="1" x14ac:dyDescent="0.2"/>
    <row r="604" ht="22.5" customHeight="1" x14ac:dyDescent="0.2"/>
    <row r="605" ht="22.5" customHeight="1" x14ac:dyDescent="0.2"/>
    <row r="606" ht="22.5" customHeight="1" x14ac:dyDescent="0.2"/>
    <row r="607" ht="22.5" customHeight="1" x14ac:dyDescent="0.2"/>
    <row r="608" ht="22.5" customHeight="1" x14ac:dyDescent="0.2"/>
    <row r="609" ht="22.5" customHeight="1" x14ac:dyDescent="0.2"/>
    <row r="610" ht="22.5" customHeight="1" x14ac:dyDescent="0.2"/>
    <row r="611" ht="22.5" customHeight="1" x14ac:dyDescent="0.2"/>
    <row r="612" ht="22.5" customHeight="1" x14ac:dyDescent="0.2"/>
    <row r="613" ht="22.5" customHeight="1" x14ac:dyDescent="0.2"/>
    <row r="614" ht="22.5" customHeight="1" x14ac:dyDescent="0.2"/>
    <row r="615" ht="22.5" customHeight="1" x14ac:dyDescent="0.2"/>
    <row r="616" ht="22.5" customHeight="1" x14ac:dyDescent="0.2"/>
    <row r="617" ht="22.5" customHeight="1" x14ac:dyDescent="0.2"/>
    <row r="618" ht="22.5" customHeight="1" x14ac:dyDescent="0.2"/>
    <row r="619" ht="22.5" customHeight="1" x14ac:dyDescent="0.2"/>
    <row r="620" ht="22.5" customHeight="1" x14ac:dyDescent="0.2"/>
    <row r="621" ht="22.5" customHeight="1" x14ac:dyDescent="0.2"/>
    <row r="622" ht="22.5" customHeight="1" x14ac:dyDescent="0.2"/>
    <row r="623" ht="22.5" customHeight="1" x14ac:dyDescent="0.2"/>
    <row r="624" ht="22.5" customHeight="1" x14ac:dyDescent="0.2"/>
    <row r="625" ht="22.5" customHeight="1" x14ac:dyDescent="0.2"/>
    <row r="626" ht="22.5" customHeight="1" x14ac:dyDescent="0.2"/>
    <row r="627" ht="22.5" customHeight="1" x14ac:dyDescent="0.2"/>
    <row r="628" ht="22.5" customHeight="1" x14ac:dyDescent="0.2"/>
    <row r="629" ht="22.5" customHeight="1" x14ac:dyDescent="0.2"/>
    <row r="630" ht="22.5" customHeight="1" x14ac:dyDescent="0.2"/>
    <row r="631" ht="6" customHeight="1" x14ac:dyDescent="0.2"/>
    <row r="632" ht="6" customHeight="1" x14ac:dyDescent="0.2"/>
    <row r="633" ht="6" customHeight="1" x14ac:dyDescent="0.2"/>
    <row r="634" ht="36" customHeight="1" x14ac:dyDescent="0.2"/>
    <row r="635" ht="22.5" customHeight="1" x14ac:dyDescent="0.2"/>
    <row r="636" ht="22.5" customHeight="1" x14ac:dyDescent="0.2"/>
    <row r="637" ht="22.5" customHeight="1" x14ac:dyDescent="0.2"/>
    <row r="638" ht="22.5" customHeight="1" x14ac:dyDescent="0.2"/>
    <row r="639" ht="22.5" customHeight="1" x14ac:dyDescent="0.2"/>
    <row r="640" ht="22.5" customHeight="1" x14ac:dyDescent="0.2"/>
    <row r="641" ht="22.5" customHeight="1" x14ac:dyDescent="0.2"/>
    <row r="642" ht="22.5" customHeight="1" x14ac:dyDescent="0.2"/>
    <row r="643" ht="22.5" customHeight="1" x14ac:dyDescent="0.2"/>
    <row r="644" ht="22.5" customHeight="1" x14ac:dyDescent="0.2"/>
    <row r="645" ht="22.5" customHeight="1" x14ac:dyDescent="0.2"/>
    <row r="646" ht="22.5" customHeight="1" x14ac:dyDescent="0.2"/>
    <row r="647" ht="22.5" customHeight="1" x14ac:dyDescent="0.2"/>
    <row r="648" ht="22.5" customHeight="1" x14ac:dyDescent="0.2"/>
    <row r="649" ht="22.5" customHeight="1" x14ac:dyDescent="0.2"/>
    <row r="650" ht="22.5" customHeight="1" x14ac:dyDescent="0.2"/>
    <row r="651" ht="22.5" customHeight="1" x14ac:dyDescent="0.2"/>
    <row r="652" ht="22.5" customHeight="1" x14ac:dyDescent="0.2"/>
    <row r="653" ht="22.5" customHeight="1" x14ac:dyDescent="0.2"/>
    <row r="654" ht="22.5" customHeight="1" x14ac:dyDescent="0.2"/>
    <row r="655" ht="22.5" customHeight="1" x14ac:dyDescent="0.2"/>
    <row r="656" ht="22.5" customHeight="1" x14ac:dyDescent="0.2"/>
    <row r="657" ht="22.5" customHeight="1" x14ac:dyDescent="0.2"/>
    <row r="658" ht="22.5" customHeight="1" x14ac:dyDescent="0.2"/>
    <row r="659" ht="22.5" customHeight="1" x14ac:dyDescent="0.2"/>
    <row r="660" ht="22.5" customHeight="1" x14ac:dyDescent="0.2"/>
    <row r="661" ht="22.5" customHeight="1" x14ac:dyDescent="0.2"/>
    <row r="662" ht="22.5" customHeight="1" x14ac:dyDescent="0.2"/>
    <row r="663" ht="22.5" customHeight="1" x14ac:dyDescent="0.2"/>
    <row r="664" ht="22.5" customHeight="1" x14ac:dyDescent="0.2"/>
    <row r="665" ht="22.5" customHeight="1" x14ac:dyDescent="0.2"/>
    <row r="666" ht="6" customHeight="1" x14ac:dyDescent="0.2"/>
    <row r="667" ht="6" customHeight="1" x14ac:dyDescent="0.2"/>
    <row r="668" ht="6" customHeight="1" x14ac:dyDescent="0.2"/>
    <row r="669" ht="36" customHeight="1" x14ac:dyDescent="0.2"/>
    <row r="670" ht="22.5" customHeight="1" x14ac:dyDescent="0.2"/>
    <row r="671" ht="22.5" customHeight="1" x14ac:dyDescent="0.2"/>
    <row r="672" ht="22.5" customHeight="1" x14ac:dyDescent="0.2"/>
    <row r="673" ht="22.5" customHeight="1" x14ac:dyDescent="0.2"/>
    <row r="674" ht="22.5" customHeight="1" x14ac:dyDescent="0.2"/>
    <row r="675" ht="22.5" customHeight="1" x14ac:dyDescent="0.2"/>
    <row r="676" ht="22.5" customHeight="1" x14ac:dyDescent="0.2"/>
    <row r="677" ht="22.5" customHeight="1" x14ac:dyDescent="0.2"/>
    <row r="678" ht="22.5" customHeight="1" x14ac:dyDescent="0.2"/>
    <row r="679" ht="22.5" customHeight="1" x14ac:dyDescent="0.2"/>
    <row r="680" ht="22.5" customHeight="1" x14ac:dyDescent="0.2"/>
    <row r="681" ht="22.5" customHeight="1" x14ac:dyDescent="0.2"/>
    <row r="682" ht="22.5" customHeight="1" x14ac:dyDescent="0.2"/>
    <row r="683" ht="22.5" customHeight="1" x14ac:dyDescent="0.2"/>
    <row r="684" ht="22.5" customHeight="1" x14ac:dyDescent="0.2"/>
    <row r="685" ht="22.5" customHeight="1" x14ac:dyDescent="0.2"/>
    <row r="686" ht="22.5" customHeight="1" x14ac:dyDescent="0.2"/>
    <row r="687" ht="22.5" customHeight="1" x14ac:dyDescent="0.2"/>
    <row r="688" ht="22.5" customHeight="1" x14ac:dyDescent="0.2"/>
    <row r="689" ht="22.5" customHeight="1" x14ac:dyDescent="0.2"/>
    <row r="690" ht="22.5" customHeight="1" x14ac:dyDescent="0.2"/>
    <row r="691" ht="22.5" customHeight="1" x14ac:dyDescent="0.2"/>
    <row r="692" ht="22.5" customHeight="1" x14ac:dyDescent="0.2"/>
    <row r="693" ht="22.5" customHeight="1" x14ac:dyDescent="0.2"/>
    <row r="694" ht="22.5" customHeight="1" x14ac:dyDescent="0.2"/>
    <row r="695" ht="22.5" customHeight="1" x14ac:dyDescent="0.2"/>
    <row r="696" ht="22.5" customHeight="1" x14ac:dyDescent="0.2"/>
    <row r="697" ht="22.5" customHeight="1" x14ac:dyDescent="0.2"/>
    <row r="698" ht="22.5" customHeight="1" x14ac:dyDescent="0.2"/>
    <row r="699" ht="22.5" customHeight="1" x14ac:dyDescent="0.2"/>
    <row r="700" ht="22.5" customHeight="1" x14ac:dyDescent="0.2"/>
    <row r="701" ht="6" customHeight="1" x14ac:dyDescent="0.2"/>
    <row r="702" ht="6" customHeight="1" x14ac:dyDescent="0.2"/>
    <row r="703" ht="6" customHeight="1" x14ac:dyDescent="0.2"/>
    <row r="704" ht="36" customHeight="1" x14ac:dyDescent="0.2"/>
    <row r="705" ht="22.5" customHeight="1" x14ac:dyDescent="0.2"/>
    <row r="706" ht="22.5" customHeight="1" x14ac:dyDescent="0.2"/>
    <row r="707" ht="22.5" customHeight="1" x14ac:dyDescent="0.2"/>
    <row r="708" ht="22.5" customHeight="1" x14ac:dyDescent="0.2"/>
    <row r="709" ht="22.5" customHeight="1" x14ac:dyDescent="0.2"/>
    <row r="710" ht="22.5" customHeight="1" x14ac:dyDescent="0.2"/>
    <row r="711" ht="22.5" customHeight="1" x14ac:dyDescent="0.2"/>
    <row r="712" ht="22.5" customHeight="1" x14ac:dyDescent="0.2"/>
    <row r="713" ht="22.5" customHeight="1" x14ac:dyDescent="0.2"/>
    <row r="714" ht="22.5" customHeight="1" x14ac:dyDescent="0.2"/>
    <row r="715" ht="22.5" customHeight="1" x14ac:dyDescent="0.2"/>
    <row r="716" ht="22.5" customHeight="1" x14ac:dyDescent="0.2"/>
    <row r="717" ht="22.5" customHeight="1" x14ac:dyDescent="0.2"/>
    <row r="718" ht="22.5" customHeight="1" x14ac:dyDescent="0.2"/>
    <row r="719" ht="22.5" customHeight="1" x14ac:dyDescent="0.2"/>
    <row r="720" ht="22.5" customHeight="1" x14ac:dyDescent="0.2"/>
    <row r="721" ht="22.5" customHeight="1" x14ac:dyDescent="0.2"/>
    <row r="722" ht="22.5" customHeight="1" x14ac:dyDescent="0.2"/>
    <row r="723" ht="22.5" customHeight="1" x14ac:dyDescent="0.2"/>
    <row r="724" ht="22.5" customHeight="1" x14ac:dyDescent="0.2"/>
    <row r="725" ht="22.5" customHeight="1" x14ac:dyDescent="0.2"/>
    <row r="726" ht="22.5" customHeight="1" x14ac:dyDescent="0.2"/>
    <row r="727" ht="22.5" customHeight="1" x14ac:dyDescent="0.2"/>
    <row r="728" ht="22.5" customHeight="1" x14ac:dyDescent="0.2"/>
    <row r="729" ht="22.5" customHeight="1" x14ac:dyDescent="0.2"/>
    <row r="730" ht="22.5" customHeight="1" x14ac:dyDescent="0.2"/>
    <row r="731" ht="22.5" customHeight="1" x14ac:dyDescent="0.2"/>
    <row r="732" ht="22.5" customHeight="1" x14ac:dyDescent="0.2"/>
    <row r="733" ht="22.5" customHeight="1" x14ac:dyDescent="0.2"/>
    <row r="734" ht="22.5" customHeight="1" x14ac:dyDescent="0.2"/>
    <row r="735" ht="22.5" customHeight="1" x14ac:dyDescent="0.2"/>
    <row r="736" ht="6" customHeight="1" x14ac:dyDescent="0.2"/>
    <row r="737" ht="6" customHeight="1" x14ac:dyDescent="0.2"/>
    <row r="738" ht="6" customHeight="1" x14ac:dyDescent="0.2"/>
    <row r="739" ht="36" customHeight="1" x14ac:dyDescent="0.2"/>
    <row r="740" ht="22.5" customHeight="1" x14ac:dyDescent="0.2"/>
    <row r="741" ht="22.5" customHeight="1" x14ac:dyDescent="0.2"/>
    <row r="742" ht="22.5" customHeight="1" x14ac:dyDescent="0.2"/>
    <row r="743" ht="22.5" customHeight="1" x14ac:dyDescent="0.2"/>
    <row r="744" ht="22.5" customHeight="1" x14ac:dyDescent="0.2"/>
    <row r="745" ht="22.5" customHeight="1" x14ac:dyDescent="0.2"/>
    <row r="746" ht="22.5" customHeight="1" x14ac:dyDescent="0.2"/>
    <row r="747" ht="22.5" customHeight="1" x14ac:dyDescent="0.2"/>
    <row r="748" ht="22.5" customHeight="1" x14ac:dyDescent="0.2"/>
    <row r="749" ht="22.5" customHeight="1" x14ac:dyDescent="0.2"/>
    <row r="750" ht="22.5" customHeight="1" x14ac:dyDescent="0.2"/>
    <row r="751" ht="22.5" customHeight="1" x14ac:dyDescent="0.2"/>
    <row r="752" ht="22.5" customHeight="1" x14ac:dyDescent="0.2"/>
    <row r="753" ht="22.5" customHeight="1" x14ac:dyDescent="0.2"/>
    <row r="754" ht="22.5" customHeight="1" x14ac:dyDescent="0.2"/>
    <row r="755" ht="22.5" customHeight="1" x14ac:dyDescent="0.2"/>
    <row r="756" ht="22.5" customHeight="1" x14ac:dyDescent="0.2"/>
    <row r="757" ht="22.5" customHeight="1" x14ac:dyDescent="0.2"/>
    <row r="758" ht="22.5" customHeight="1" x14ac:dyDescent="0.2"/>
    <row r="759" ht="22.5" customHeight="1" x14ac:dyDescent="0.2"/>
    <row r="760" ht="22.5" customHeight="1" x14ac:dyDescent="0.2"/>
    <row r="761" ht="22.5" customHeight="1" x14ac:dyDescent="0.2"/>
    <row r="762" ht="22.5" customHeight="1" x14ac:dyDescent="0.2"/>
    <row r="763" ht="22.5" customHeight="1" x14ac:dyDescent="0.2"/>
    <row r="764" ht="22.5" customHeight="1" x14ac:dyDescent="0.2"/>
    <row r="765" ht="22.5" customHeight="1" x14ac:dyDescent="0.2"/>
    <row r="766" ht="22.5" customHeight="1" x14ac:dyDescent="0.2"/>
    <row r="767" ht="22.5" customHeight="1" x14ac:dyDescent="0.2"/>
    <row r="768" ht="22.5" customHeight="1" x14ac:dyDescent="0.2"/>
    <row r="769" ht="22.5" customHeight="1" x14ac:dyDescent="0.2"/>
    <row r="770" ht="22.5" customHeight="1" x14ac:dyDescent="0.2"/>
    <row r="771" ht="6" customHeight="1" x14ac:dyDescent="0.2"/>
    <row r="772" ht="6" customHeight="1" x14ac:dyDescent="0.2"/>
    <row r="773" ht="6" customHeight="1" x14ac:dyDescent="0.2"/>
    <row r="774" ht="36" customHeight="1" x14ac:dyDescent="0.2"/>
    <row r="775" ht="22.5" customHeight="1" x14ac:dyDescent="0.2"/>
    <row r="776" ht="22.5" customHeight="1" x14ac:dyDescent="0.2"/>
    <row r="777" ht="22.5" customHeight="1" x14ac:dyDescent="0.2"/>
    <row r="778" ht="22.5" customHeight="1" x14ac:dyDescent="0.2"/>
    <row r="779" ht="22.5" customHeight="1" x14ac:dyDescent="0.2"/>
    <row r="780" ht="22.5" customHeight="1" x14ac:dyDescent="0.2"/>
    <row r="781" ht="22.5" customHeight="1" x14ac:dyDescent="0.2"/>
    <row r="782" ht="22.5" customHeight="1" x14ac:dyDescent="0.2"/>
    <row r="783" ht="22.5" customHeight="1" x14ac:dyDescent="0.2"/>
    <row r="784" ht="22.5" customHeight="1" x14ac:dyDescent="0.2"/>
    <row r="785" ht="22.5" customHeight="1" x14ac:dyDescent="0.2"/>
    <row r="786" ht="22.5" customHeight="1" x14ac:dyDescent="0.2"/>
    <row r="787" ht="22.5" customHeight="1" x14ac:dyDescent="0.2"/>
    <row r="788" ht="22.5" customHeight="1" x14ac:dyDescent="0.2"/>
    <row r="789" ht="22.5" customHeight="1" x14ac:dyDescent="0.2"/>
    <row r="790" ht="22.5" customHeight="1" x14ac:dyDescent="0.2"/>
    <row r="791" ht="22.5" customHeight="1" x14ac:dyDescent="0.2"/>
    <row r="792" ht="22.5" customHeight="1" x14ac:dyDescent="0.2"/>
    <row r="793" ht="22.5" customHeight="1" x14ac:dyDescent="0.2"/>
    <row r="794" ht="22.5" customHeight="1" x14ac:dyDescent="0.2"/>
    <row r="795" ht="22.5" customHeight="1" x14ac:dyDescent="0.2"/>
    <row r="796" ht="22.5" customHeight="1" x14ac:dyDescent="0.2"/>
    <row r="797" ht="22.5" customHeight="1" x14ac:dyDescent="0.2"/>
    <row r="798" ht="22.5" customHeight="1" x14ac:dyDescent="0.2"/>
    <row r="799" ht="22.5" customHeight="1" x14ac:dyDescent="0.2"/>
    <row r="800" ht="22.5" customHeight="1" x14ac:dyDescent="0.2"/>
    <row r="801" ht="22.5" customHeight="1" x14ac:dyDescent="0.2"/>
    <row r="802" ht="22.5" customHeight="1" x14ac:dyDescent="0.2"/>
    <row r="803" ht="22.5" customHeight="1" x14ac:dyDescent="0.2"/>
    <row r="804" ht="22.5" customHeight="1" x14ac:dyDescent="0.2"/>
    <row r="805" ht="22.5" customHeight="1" x14ac:dyDescent="0.2"/>
    <row r="806" ht="6" customHeight="1" x14ac:dyDescent="0.2"/>
    <row r="807" ht="6" customHeight="1" x14ac:dyDescent="0.2"/>
    <row r="808" ht="6" customHeight="1" x14ac:dyDescent="0.2"/>
    <row r="809" ht="36" customHeight="1" x14ac:dyDescent="0.2"/>
    <row r="810" ht="22.5" customHeight="1" x14ac:dyDescent="0.2"/>
    <row r="811" ht="22.5" customHeight="1" x14ac:dyDescent="0.2"/>
    <row r="812" ht="22.5" customHeight="1" x14ac:dyDescent="0.2"/>
    <row r="813" ht="22.5" customHeight="1" x14ac:dyDescent="0.2"/>
    <row r="814" ht="22.5" customHeight="1" x14ac:dyDescent="0.2"/>
    <row r="815" ht="22.5" customHeight="1" x14ac:dyDescent="0.2"/>
    <row r="816" ht="22.5" customHeight="1" x14ac:dyDescent="0.2"/>
    <row r="817" ht="22.5" customHeight="1" x14ac:dyDescent="0.2"/>
    <row r="818" ht="22.5" customHeight="1" x14ac:dyDescent="0.2"/>
    <row r="819" ht="22.5" customHeight="1" x14ac:dyDescent="0.2"/>
    <row r="820" ht="22.5" customHeight="1" x14ac:dyDescent="0.2"/>
    <row r="821" ht="22.5" customHeight="1" x14ac:dyDescent="0.2"/>
    <row r="822" ht="22.5" customHeight="1" x14ac:dyDescent="0.2"/>
    <row r="823" ht="22.5" customHeight="1" x14ac:dyDescent="0.2"/>
    <row r="824" ht="22.5" customHeight="1" x14ac:dyDescent="0.2"/>
    <row r="825" ht="22.5" customHeight="1" x14ac:dyDescent="0.2"/>
    <row r="826" ht="22.5" customHeight="1" x14ac:dyDescent="0.2"/>
    <row r="827" ht="22.5" customHeight="1" x14ac:dyDescent="0.2"/>
    <row r="828" ht="22.5" customHeight="1" x14ac:dyDescent="0.2"/>
    <row r="829" ht="22.5" customHeight="1" x14ac:dyDescent="0.2"/>
    <row r="830" ht="22.5" customHeight="1" x14ac:dyDescent="0.2"/>
    <row r="831" ht="22.5" customHeight="1" x14ac:dyDescent="0.2"/>
    <row r="832" ht="22.5" customHeight="1" x14ac:dyDescent="0.2"/>
    <row r="833" ht="22.5" customHeight="1" x14ac:dyDescent="0.2"/>
    <row r="834" ht="22.5" customHeight="1" x14ac:dyDescent="0.2"/>
    <row r="835" ht="22.5" customHeight="1" x14ac:dyDescent="0.2"/>
    <row r="836" ht="22.5" customHeight="1" x14ac:dyDescent="0.2"/>
    <row r="837" ht="22.5" customHeight="1" x14ac:dyDescent="0.2"/>
    <row r="838" ht="22.5" customHeight="1" x14ac:dyDescent="0.2"/>
    <row r="839" ht="22.5" customHeight="1" x14ac:dyDescent="0.2"/>
    <row r="840" ht="22.5" customHeight="1" x14ac:dyDescent="0.2"/>
    <row r="841" ht="6" customHeight="1" x14ac:dyDescent="0.2"/>
    <row r="842" ht="6" customHeight="1" x14ac:dyDescent="0.2"/>
    <row r="843" ht="6" customHeight="1" x14ac:dyDescent="0.2"/>
    <row r="844" ht="36" customHeight="1" x14ac:dyDescent="0.2"/>
    <row r="845" ht="22.5" customHeight="1" x14ac:dyDescent="0.2"/>
    <row r="846" ht="22.5" customHeight="1" x14ac:dyDescent="0.2"/>
    <row r="847" ht="22.5" customHeight="1" x14ac:dyDescent="0.2"/>
    <row r="848" ht="22.5" customHeight="1" x14ac:dyDescent="0.2"/>
    <row r="849" ht="22.5" customHeight="1" x14ac:dyDescent="0.2"/>
    <row r="850" ht="22.5" customHeight="1" x14ac:dyDescent="0.2"/>
    <row r="851" ht="22.5" customHeight="1" x14ac:dyDescent="0.2"/>
    <row r="852" ht="22.5" customHeight="1" x14ac:dyDescent="0.2"/>
    <row r="853" ht="22.5" customHeight="1" x14ac:dyDescent="0.2"/>
    <row r="854" ht="22.5" customHeight="1" x14ac:dyDescent="0.2"/>
    <row r="855" ht="22.5" customHeight="1" x14ac:dyDescent="0.2"/>
    <row r="856" ht="22.5" customHeight="1" x14ac:dyDescent="0.2"/>
    <row r="857" ht="22.5" customHeight="1" x14ac:dyDescent="0.2"/>
    <row r="858" ht="22.5" customHeight="1" x14ac:dyDescent="0.2"/>
    <row r="859" ht="22.5" customHeight="1" x14ac:dyDescent="0.2"/>
    <row r="860" ht="22.5" customHeight="1" x14ac:dyDescent="0.2"/>
    <row r="861" ht="22.5" customHeight="1" x14ac:dyDescent="0.2"/>
    <row r="862" ht="22.5" customHeight="1" x14ac:dyDescent="0.2"/>
    <row r="863" ht="22.5" customHeight="1" x14ac:dyDescent="0.2"/>
    <row r="864" ht="22.5" customHeight="1" x14ac:dyDescent="0.2"/>
    <row r="865" ht="22.5" customHeight="1" x14ac:dyDescent="0.2"/>
    <row r="866" ht="22.5" customHeight="1" x14ac:dyDescent="0.2"/>
    <row r="867" ht="22.5" customHeight="1" x14ac:dyDescent="0.2"/>
    <row r="868" ht="22.5" customHeight="1" x14ac:dyDescent="0.2"/>
    <row r="869" ht="22.5" customHeight="1" x14ac:dyDescent="0.2"/>
    <row r="870" ht="22.5" customHeight="1" x14ac:dyDescent="0.2"/>
    <row r="871" ht="22.5" customHeight="1" x14ac:dyDescent="0.2"/>
    <row r="872" ht="22.5" customHeight="1" x14ac:dyDescent="0.2"/>
    <row r="873" ht="22.5" customHeight="1" x14ac:dyDescent="0.2"/>
    <row r="874" ht="22.5" customHeight="1" x14ac:dyDescent="0.2"/>
    <row r="875" ht="22.5" customHeight="1" x14ac:dyDescent="0.2"/>
    <row r="876" ht="6" customHeight="1" x14ac:dyDescent="0.2"/>
    <row r="877" ht="6" customHeight="1" x14ac:dyDescent="0.2"/>
    <row r="878" ht="6" customHeight="1" x14ac:dyDescent="0.2"/>
    <row r="879" ht="36" customHeight="1" x14ac:dyDescent="0.2"/>
    <row r="880" ht="22.5" customHeight="1" x14ac:dyDescent="0.2"/>
    <row r="881" ht="22.5" customHeight="1" x14ac:dyDescent="0.2"/>
    <row r="882" ht="22.5" customHeight="1" x14ac:dyDescent="0.2"/>
    <row r="883" ht="22.5" customHeight="1" x14ac:dyDescent="0.2"/>
    <row r="884" ht="22.5" customHeight="1" x14ac:dyDescent="0.2"/>
    <row r="885" ht="22.5" customHeight="1" x14ac:dyDescent="0.2"/>
    <row r="886" ht="22.5" customHeight="1" x14ac:dyDescent="0.2"/>
    <row r="887" ht="22.5" customHeight="1" x14ac:dyDescent="0.2"/>
    <row r="888" ht="22.5" customHeight="1" x14ac:dyDescent="0.2"/>
    <row r="889" ht="22.5" customHeight="1" x14ac:dyDescent="0.2"/>
    <row r="890" ht="22.5" customHeight="1" x14ac:dyDescent="0.2"/>
    <row r="891" ht="22.5" customHeight="1" x14ac:dyDescent="0.2"/>
    <row r="892" ht="22.5" customHeight="1" x14ac:dyDescent="0.2"/>
    <row r="893" ht="22.5" customHeight="1" x14ac:dyDescent="0.2"/>
    <row r="894" ht="22.5" customHeight="1" x14ac:dyDescent="0.2"/>
    <row r="895" ht="22.5" customHeight="1" x14ac:dyDescent="0.2"/>
    <row r="896" ht="22.5" customHeight="1" x14ac:dyDescent="0.2"/>
    <row r="897" ht="22.5" customHeight="1" x14ac:dyDescent="0.2"/>
    <row r="898" ht="22.5" customHeight="1" x14ac:dyDescent="0.2"/>
    <row r="899" ht="22.5" customHeight="1" x14ac:dyDescent="0.2"/>
    <row r="900" ht="22.5" customHeight="1" x14ac:dyDescent="0.2"/>
    <row r="901" ht="22.5" customHeight="1" x14ac:dyDescent="0.2"/>
    <row r="902" ht="22.5" customHeight="1" x14ac:dyDescent="0.2"/>
    <row r="903" ht="22.5" customHeight="1" x14ac:dyDescent="0.2"/>
    <row r="904" ht="22.5" customHeight="1" x14ac:dyDescent="0.2"/>
    <row r="905" ht="22.5" customHeight="1" x14ac:dyDescent="0.2"/>
    <row r="906" ht="22.5" customHeight="1" x14ac:dyDescent="0.2"/>
    <row r="907" ht="22.5" customHeight="1" x14ac:dyDescent="0.2"/>
    <row r="908" ht="22.5" customHeight="1" x14ac:dyDescent="0.2"/>
    <row r="909" ht="22.5" customHeight="1" x14ac:dyDescent="0.2"/>
    <row r="910" ht="22.5" customHeight="1" x14ac:dyDescent="0.2"/>
    <row r="911" ht="6" customHeight="1" x14ac:dyDescent="0.2"/>
    <row r="912" ht="6" customHeight="1" x14ac:dyDescent="0.2"/>
    <row r="913" ht="6" customHeight="1" x14ac:dyDescent="0.2"/>
    <row r="914" ht="36" customHeight="1" x14ac:dyDescent="0.2"/>
    <row r="915" ht="22.5" customHeight="1" x14ac:dyDescent="0.2"/>
    <row r="916" ht="22.5" customHeight="1" x14ac:dyDescent="0.2"/>
    <row r="917" ht="22.5" customHeight="1" x14ac:dyDescent="0.2"/>
    <row r="918" ht="22.5" customHeight="1" x14ac:dyDescent="0.2"/>
    <row r="919" ht="22.5" customHeight="1" x14ac:dyDescent="0.2"/>
    <row r="920" ht="22.5" customHeight="1" x14ac:dyDescent="0.2"/>
    <row r="921" ht="22.5" customHeight="1" x14ac:dyDescent="0.2"/>
    <row r="922" ht="22.5" customHeight="1" x14ac:dyDescent="0.2"/>
    <row r="923" ht="22.5" customHeight="1" x14ac:dyDescent="0.2"/>
    <row r="924" ht="22.5" customHeight="1" x14ac:dyDescent="0.2"/>
    <row r="925" ht="22.5" customHeight="1" x14ac:dyDescent="0.2"/>
    <row r="926" ht="22.5" customHeight="1" x14ac:dyDescent="0.2"/>
    <row r="927" ht="22.5" customHeight="1" x14ac:dyDescent="0.2"/>
    <row r="928" ht="22.5" customHeight="1" x14ac:dyDescent="0.2"/>
    <row r="929" ht="22.5" customHeight="1" x14ac:dyDescent="0.2"/>
    <row r="930" ht="22.5" customHeight="1" x14ac:dyDescent="0.2"/>
    <row r="931" ht="22.5" customHeight="1" x14ac:dyDescent="0.2"/>
    <row r="932" ht="22.5" customHeight="1" x14ac:dyDescent="0.2"/>
    <row r="933" ht="22.5" customHeight="1" x14ac:dyDescent="0.2"/>
    <row r="934" ht="22.5" customHeight="1" x14ac:dyDescent="0.2"/>
    <row r="935" ht="22.5" customHeight="1" x14ac:dyDescent="0.2"/>
    <row r="936" ht="22.5" customHeight="1" x14ac:dyDescent="0.2"/>
    <row r="937" ht="22.5" customHeight="1" x14ac:dyDescent="0.2"/>
    <row r="938" ht="22.5" customHeight="1" x14ac:dyDescent="0.2"/>
    <row r="939" ht="22.5" customHeight="1" x14ac:dyDescent="0.2"/>
    <row r="940" ht="22.5" customHeight="1" x14ac:dyDescent="0.2"/>
    <row r="941" ht="22.5" customHeight="1" x14ac:dyDescent="0.2"/>
    <row r="942" ht="22.5" customHeight="1" x14ac:dyDescent="0.2"/>
    <row r="943" ht="22.5" customHeight="1" x14ac:dyDescent="0.2"/>
    <row r="944" ht="22.5" customHeight="1" x14ac:dyDescent="0.2"/>
    <row r="945" ht="22.5" customHeight="1" x14ac:dyDescent="0.2"/>
    <row r="946" ht="6" customHeight="1" x14ac:dyDescent="0.2"/>
    <row r="947" ht="6" customHeight="1" x14ac:dyDescent="0.2"/>
    <row r="948" ht="6" customHeight="1" x14ac:dyDescent="0.2"/>
    <row r="949" ht="36" customHeight="1" x14ac:dyDescent="0.2"/>
    <row r="950" ht="22.5" customHeight="1" x14ac:dyDescent="0.2"/>
    <row r="951" ht="22.5" customHeight="1" x14ac:dyDescent="0.2"/>
    <row r="952" ht="22.5" customHeight="1" x14ac:dyDescent="0.2"/>
    <row r="953" ht="22.5" customHeight="1" x14ac:dyDescent="0.2"/>
    <row r="954" ht="22.5" customHeight="1" x14ac:dyDescent="0.2"/>
    <row r="955" ht="22.5" customHeight="1" x14ac:dyDescent="0.2"/>
    <row r="956" ht="22.5" customHeight="1" x14ac:dyDescent="0.2"/>
    <row r="957" ht="22.5" customHeight="1" x14ac:dyDescent="0.2"/>
    <row r="958" ht="22.5" customHeight="1" x14ac:dyDescent="0.2"/>
    <row r="959" ht="22.5" customHeight="1" x14ac:dyDescent="0.2"/>
    <row r="960" ht="22.5" customHeight="1" x14ac:dyDescent="0.2"/>
    <row r="961" ht="22.5" customHeight="1" x14ac:dyDescent="0.2"/>
    <row r="962" ht="22.5" customHeight="1" x14ac:dyDescent="0.2"/>
    <row r="963" ht="22.5" customHeight="1" x14ac:dyDescent="0.2"/>
    <row r="964" ht="22.5" customHeight="1" x14ac:dyDescent="0.2"/>
    <row r="965" ht="22.5" customHeight="1" x14ac:dyDescent="0.2"/>
    <row r="966" ht="22.5" customHeight="1" x14ac:dyDescent="0.2"/>
    <row r="967" ht="22.5" customHeight="1" x14ac:dyDescent="0.2"/>
    <row r="968" ht="22.5" customHeight="1" x14ac:dyDescent="0.2"/>
    <row r="969" ht="22.5" customHeight="1" x14ac:dyDescent="0.2"/>
    <row r="970" ht="22.5" customHeight="1" x14ac:dyDescent="0.2"/>
    <row r="971" ht="22.5" customHeight="1" x14ac:dyDescent="0.2"/>
    <row r="972" ht="22.5" customHeight="1" x14ac:dyDescent="0.2"/>
    <row r="973" ht="22.5" customHeight="1" x14ac:dyDescent="0.2"/>
    <row r="974" ht="22.5" customHeight="1" x14ac:dyDescent="0.2"/>
    <row r="975" ht="22.5" customHeight="1" x14ac:dyDescent="0.2"/>
    <row r="976" ht="22.5" customHeight="1" x14ac:dyDescent="0.2"/>
    <row r="977" ht="22.5" customHeight="1" x14ac:dyDescent="0.2"/>
    <row r="978" ht="22.5" customHeight="1" x14ac:dyDescent="0.2"/>
    <row r="979" ht="22.5" customHeight="1" x14ac:dyDescent="0.2"/>
    <row r="980" ht="22.5" customHeight="1" x14ac:dyDescent="0.2"/>
    <row r="981" ht="6" customHeight="1" x14ac:dyDescent="0.2"/>
  </sheetData>
  <mergeCells count="12">
    <mergeCell ref="B1:D1"/>
    <mergeCell ref="D2:I2"/>
    <mergeCell ref="B29:E29"/>
    <mergeCell ref="G29:I29"/>
    <mergeCell ref="B30:E30"/>
    <mergeCell ref="G30:I30"/>
    <mergeCell ref="B31:E31"/>
    <mergeCell ref="B32:E32"/>
    <mergeCell ref="B33:E33"/>
    <mergeCell ref="G32:I32"/>
    <mergeCell ref="G33:I33"/>
    <mergeCell ref="G31:I31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5"/>
  <sheetViews>
    <sheetView workbookViewId="0">
      <pane ySplit="4" topLeftCell="A35" activePane="bottomLeft" state="frozen"/>
      <selection pane="bottomLeft" activeCell="H13" sqref="H1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259" t="s">
        <v>0</v>
      </c>
      <c r="C1" s="252"/>
      <c r="D1" s="252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45355</v>
      </c>
      <c r="D2" s="260" t="s">
        <v>2</v>
      </c>
      <c r="E2" s="254"/>
      <c r="F2" s="254"/>
      <c r="G2" s="254"/>
      <c r="H2" s="254"/>
      <c r="I2" s="254"/>
    </row>
    <row r="3" spans="1:9" ht="36" customHeight="1" x14ac:dyDescent="0.2">
      <c r="A3" s="6"/>
      <c r="B3" s="6"/>
      <c r="C3" s="7">
        <f>C2</f>
        <v>45355</v>
      </c>
      <c r="D3" s="8">
        <f>C2+1</f>
        <v>45356</v>
      </c>
      <c r="E3" s="8">
        <f>C2+2</f>
        <v>45357</v>
      </c>
      <c r="F3" s="8">
        <f>C2+3</f>
        <v>45358</v>
      </c>
      <c r="G3" s="8">
        <f>C2+4</f>
        <v>45359</v>
      </c>
      <c r="H3" s="8">
        <f>C2+5</f>
        <v>45360</v>
      </c>
      <c r="I3" s="8">
        <f>C2+6</f>
        <v>45361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thickBot="1" x14ac:dyDescent="0.35">
      <c r="A7" s="12"/>
      <c r="B7" s="13">
        <v>0.39583333333333331</v>
      </c>
      <c r="C7" s="16"/>
      <c r="D7" s="22"/>
      <c r="E7" s="95"/>
      <c r="F7" s="22"/>
      <c r="G7" s="22"/>
      <c r="H7" s="22"/>
      <c r="I7" s="22"/>
    </row>
    <row r="8" spans="1:9" ht="48" customHeight="1" thickBot="1" x14ac:dyDescent="0.35">
      <c r="A8" s="12"/>
      <c r="B8" s="17">
        <v>0.41666666666666669</v>
      </c>
      <c r="C8" s="90" t="s">
        <v>73</v>
      </c>
      <c r="D8" s="20"/>
      <c r="E8" s="54" t="s">
        <v>77</v>
      </c>
      <c r="F8" s="20"/>
      <c r="G8" s="20"/>
      <c r="H8" s="20"/>
      <c r="I8" s="20"/>
    </row>
    <row r="9" spans="1:9" ht="22.5" customHeight="1" thickBot="1" x14ac:dyDescent="0.6">
      <c r="A9" s="12"/>
      <c r="B9" s="13">
        <v>0.4375</v>
      </c>
      <c r="C9" s="91"/>
      <c r="D9" s="68" t="s">
        <v>64</v>
      </c>
      <c r="E9" s="54"/>
      <c r="F9" s="68" t="s">
        <v>64</v>
      </c>
      <c r="G9" s="74" t="s">
        <v>68</v>
      </c>
      <c r="H9" s="24"/>
      <c r="I9" s="24"/>
    </row>
    <row r="10" spans="1:9" ht="22.5" customHeight="1" thickBot="1" x14ac:dyDescent="0.25">
      <c r="A10" s="12"/>
      <c r="B10" s="17">
        <v>0.45833333333333331</v>
      </c>
      <c r="C10" s="92"/>
      <c r="D10" s="20"/>
      <c r="E10" s="20"/>
      <c r="F10" s="20"/>
      <c r="G10" s="20"/>
      <c r="H10" s="20"/>
      <c r="I10" s="20"/>
    </row>
    <row r="11" spans="1:9" ht="22.5" customHeight="1" thickBot="1" x14ac:dyDescent="0.25">
      <c r="A11" s="12"/>
      <c r="B11" s="13">
        <v>0.47916666666666669</v>
      </c>
      <c r="C11" s="92"/>
      <c r="D11" s="16"/>
      <c r="E11" s="16"/>
      <c r="F11" s="16"/>
      <c r="G11" s="16"/>
      <c r="H11" s="16"/>
      <c r="I11" s="16"/>
    </row>
    <row r="12" spans="1:9" ht="64.5" customHeight="1" thickBot="1" x14ac:dyDescent="0.25">
      <c r="A12" s="12"/>
      <c r="B12" s="17">
        <v>0.5</v>
      </c>
      <c r="C12" s="93" t="s">
        <v>74</v>
      </c>
      <c r="D12" s="20"/>
      <c r="E12" s="94" t="s">
        <v>76</v>
      </c>
      <c r="F12" s="20"/>
      <c r="G12" s="20"/>
      <c r="H12" s="20"/>
      <c r="I12" s="20"/>
    </row>
    <row r="13" spans="1:9" ht="32.25" customHeight="1" thickBot="1" x14ac:dyDescent="0.25">
      <c r="A13" s="12"/>
      <c r="B13" s="13">
        <v>0.5</v>
      </c>
      <c r="C13" s="91"/>
      <c r="D13" s="16"/>
      <c r="E13" s="94" t="s">
        <v>78</v>
      </c>
      <c r="F13" s="16"/>
      <c r="G13" s="16"/>
      <c r="H13" s="16"/>
      <c r="I13" s="16"/>
    </row>
    <row r="14" spans="1:9" ht="22.5" customHeight="1" thickBot="1" x14ac:dyDescent="0.25">
      <c r="A14" s="12"/>
      <c r="B14" s="17">
        <v>0.54166666666666663</v>
      </c>
      <c r="C14" s="92"/>
      <c r="D14" s="20"/>
      <c r="E14" s="20"/>
      <c r="F14" s="20"/>
      <c r="G14" s="20"/>
      <c r="H14" s="20"/>
      <c r="I14" s="20"/>
    </row>
    <row r="15" spans="1:9" ht="22.5" customHeight="1" thickBot="1" x14ac:dyDescent="0.25">
      <c r="A15" s="12"/>
      <c r="B15" s="13">
        <v>0.5625</v>
      </c>
      <c r="C15" s="91"/>
      <c r="D15" s="16"/>
      <c r="E15" s="16"/>
      <c r="F15" s="16"/>
      <c r="G15" s="16"/>
      <c r="H15" s="16"/>
      <c r="I15" s="16"/>
    </row>
    <row r="16" spans="1:9" ht="63" customHeight="1" thickBot="1" x14ac:dyDescent="0.25">
      <c r="A16" s="12"/>
      <c r="B16" s="17">
        <v>0.58333333333333337</v>
      </c>
      <c r="C16" s="93" t="s">
        <v>75</v>
      </c>
      <c r="D16" s="20"/>
      <c r="E16" s="20"/>
      <c r="F16" s="94" t="s">
        <v>79</v>
      </c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55"/>
      <c r="C29" s="256"/>
      <c r="D29" s="256"/>
      <c r="E29" s="256"/>
      <c r="G29" s="255"/>
      <c r="H29" s="256"/>
      <c r="I29" s="256"/>
    </row>
    <row r="30" spans="1:9" ht="22.5" customHeight="1" x14ac:dyDescent="0.2">
      <c r="A30" s="28"/>
      <c r="B30" s="249"/>
      <c r="C30" s="250"/>
      <c r="D30" s="250"/>
      <c r="E30" s="250"/>
      <c r="F30" s="28"/>
      <c r="G30" s="249"/>
      <c r="H30" s="250"/>
      <c r="I30" s="250"/>
    </row>
    <row r="31" spans="1:9" ht="22.5" customHeight="1" x14ac:dyDescent="0.2">
      <c r="A31" s="28"/>
      <c r="B31" s="249"/>
      <c r="C31" s="250"/>
      <c r="D31" s="250"/>
      <c r="E31" s="250"/>
      <c r="F31" s="28"/>
      <c r="G31" s="249"/>
      <c r="H31" s="250"/>
      <c r="I31" s="250"/>
    </row>
    <row r="32" spans="1:9" ht="22.5" customHeight="1" x14ac:dyDescent="0.2">
      <c r="A32" s="28"/>
      <c r="B32" s="249"/>
      <c r="C32" s="250"/>
      <c r="D32" s="250"/>
      <c r="E32" s="250"/>
      <c r="F32" s="28"/>
      <c r="G32" s="249"/>
      <c r="H32" s="250"/>
      <c r="I32" s="250"/>
    </row>
    <row r="33" spans="1:9" ht="22.5" customHeight="1" x14ac:dyDescent="0.2">
      <c r="A33" s="28"/>
      <c r="B33" s="249"/>
      <c r="C33" s="250"/>
      <c r="D33" s="250"/>
      <c r="E33" s="250"/>
      <c r="F33" s="28"/>
      <c r="G33" s="249"/>
      <c r="H33" s="250"/>
      <c r="I33" s="250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1:D1"/>
    <mergeCell ref="D2:I2"/>
    <mergeCell ref="B29:E29"/>
    <mergeCell ref="G29:I29"/>
    <mergeCell ref="B30:E30"/>
    <mergeCell ref="G30:I30"/>
    <mergeCell ref="B31:E31"/>
    <mergeCell ref="B32:E32"/>
    <mergeCell ref="B33:E33"/>
    <mergeCell ref="G32:I32"/>
    <mergeCell ref="G33:I33"/>
    <mergeCell ref="G31:I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Y44"/>
  <sheetViews>
    <sheetView workbookViewId="0">
      <pane ySplit="4" topLeftCell="A7" activePane="bottomLeft" state="frozen"/>
      <selection pane="bottomLeft" activeCell="F43" sqref="F4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6" width="18.85546875" customWidth="1"/>
    <col min="7" max="7" width="20.140625" customWidth="1"/>
    <col min="8" max="9" width="18.85546875" customWidth="1"/>
  </cols>
  <sheetData>
    <row r="1" spans="1:9" ht="6" customHeight="1" x14ac:dyDescent="0.4">
      <c r="A1" s="75"/>
      <c r="B1" s="259" t="s">
        <v>0</v>
      </c>
      <c r="C1" s="252"/>
      <c r="D1" s="252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45362</v>
      </c>
      <c r="D2" s="260" t="s">
        <v>2</v>
      </c>
      <c r="E2" s="254"/>
      <c r="F2" s="254"/>
      <c r="G2" s="254"/>
      <c r="H2" s="254"/>
      <c r="I2" s="254"/>
    </row>
    <row r="3" spans="1:9" ht="36" customHeight="1" x14ac:dyDescent="0.2">
      <c r="A3" s="6"/>
      <c r="B3" s="6"/>
      <c r="C3" s="7">
        <f>C2</f>
        <v>45362</v>
      </c>
      <c r="D3" s="8">
        <f>C2+1</f>
        <v>45363</v>
      </c>
      <c r="E3" s="8">
        <f>C2+2</f>
        <v>45364</v>
      </c>
      <c r="F3" s="8">
        <f>C2+3</f>
        <v>45365</v>
      </c>
      <c r="G3" s="8">
        <f>C2+4</f>
        <v>45366</v>
      </c>
      <c r="H3" s="8">
        <f>C2+5</f>
        <v>45367</v>
      </c>
      <c r="I3" s="8">
        <f>C2+6</f>
        <v>45368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73.5" customHeight="1" x14ac:dyDescent="0.2">
      <c r="A5" s="25"/>
      <c r="B5" s="76">
        <v>0.33333333333333331</v>
      </c>
      <c r="C5" s="77"/>
      <c r="D5" s="78"/>
      <c r="E5" s="77"/>
      <c r="F5" s="78"/>
      <c r="G5" s="79" t="s">
        <v>69</v>
      </c>
      <c r="H5" s="78"/>
      <c r="I5" s="78"/>
    </row>
    <row r="6" spans="1:9" ht="22.5" customHeight="1" thickBot="1" x14ac:dyDescent="0.25">
      <c r="A6" s="12"/>
      <c r="B6" s="13">
        <v>0.35416666666666669</v>
      </c>
      <c r="C6" s="16"/>
      <c r="D6" s="15"/>
      <c r="E6" s="16"/>
      <c r="F6" s="15"/>
      <c r="G6" s="15"/>
      <c r="H6" s="15"/>
      <c r="I6" s="15"/>
    </row>
    <row r="7" spans="1:9" ht="55.5" customHeight="1" thickBot="1" x14ac:dyDescent="0.25">
      <c r="A7" s="12"/>
      <c r="B7" s="17">
        <v>0.375</v>
      </c>
      <c r="C7" s="96" t="s">
        <v>80</v>
      </c>
      <c r="D7" s="94" t="s">
        <v>84</v>
      </c>
      <c r="E7" s="20"/>
      <c r="F7" s="19"/>
      <c r="G7" s="19"/>
      <c r="H7" s="19"/>
      <c r="I7" s="19"/>
    </row>
    <row r="8" spans="1:9" ht="46.5" customHeight="1" thickBot="1" x14ac:dyDescent="0.25">
      <c r="A8" s="12"/>
      <c r="B8" s="13">
        <v>0.39583333333333331</v>
      </c>
      <c r="C8" s="97" t="s">
        <v>81</v>
      </c>
      <c r="D8" s="22"/>
      <c r="E8" s="16"/>
      <c r="F8" s="22"/>
      <c r="G8" s="22"/>
      <c r="H8" s="22"/>
      <c r="I8" s="22"/>
    </row>
    <row r="9" spans="1:9" ht="70.5" customHeight="1" thickBot="1" x14ac:dyDescent="0.35">
      <c r="A9" s="12"/>
      <c r="B9" s="17">
        <v>0.41666666666666669</v>
      </c>
      <c r="C9" s="98"/>
      <c r="D9" s="20"/>
      <c r="E9" s="102" t="s">
        <v>77</v>
      </c>
      <c r="F9" s="103" t="s">
        <v>77</v>
      </c>
      <c r="G9" s="101" t="s">
        <v>85</v>
      </c>
      <c r="H9" s="20"/>
      <c r="I9" s="20"/>
    </row>
    <row r="10" spans="1:9" ht="60" customHeight="1" thickBot="1" x14ac:dyDescent="0.25">
      <c r="A10" s="12"/>
      <c r="B10" s="13">
        <v>0.4375</v>
      </c>
      <c r="C10" s="99" t="s">
        <v>83</v>
      </c>
      <c r="D10" s="24"/>
      <c r="E10" s="24"/>
      <c r="F10" s="24"/>
      <c r="G10" s="24"/>
      <c r="H10" s="24"/>
      <c r="I10" s="24"/>
    </row>
    <row r="11" spans="1:9" ht="22.5" customHeight="1" thickBot="1" x14ac:dyDescent="0.25">
      <c r="A11" s="12"/>
      <c r="B11" s="17">
        <v>0.45833333333333331</v>
      </c>
      <c r="C11" s="98"/>
      <c r="D11" s="20"/>
      <c r="E11" s="20"/>
      <c r="F11" s="20"/>
      <c r="G11" s="20"/>
      <c r="H11" s="20"/>
      <c r="I11" s="20"/>
    </row>
    <row r="12" spans="1:9" ht="22.5" customHeight="1" thickBot="1" x14ac:dyDescent="0.25">
      <c r="A12" s="12"/>
      <c r="B12" s="13">
        <v>0.47916666666666669</v>
      </c>
      <c r="C12" s="100"/>
      <c r="D12" s="16"/>
      <c r="E12" s="16"/>
      <c r="F12" s="16"/>
      <c r="G12" s="16"/>
      <c r="H12" s="16"/>
      <c r="I12" s="16"/>
    </row>
    <row r="13" spans="1:9" ht="22.5" customHeight="1" thickBot="1" x14ac:dyDescent="0.25">
      <c r="A13" s="12"/>
      <c r="B13" s="17">
        <v>0.5</v>
      </c>
      <c r="C13" s="98"/>
      <c r="D13" s="20"/>
      <c r="E13" s="20"/>
      <c r="F13" s="20"/>
      <c r="G13" s="20"/>
      <c r="H13" s="20"/>
      <c r="I13" s="20"/>
    </row>
    <row r="14" spans="1:9" ht="48" customHeight="1" thickBot="1" x14ac:dyDescent="0.25">
      <c r="A14" s="12"/>
      <c r="B14" s="13">
        <v>0.52083333333333337</v>
      </c>
      <c r="C14" s="99" t="s">
        <v>82</v>
      </c>
      <c r="D14" s="16"/>
      <c r="E14" s="16"/>
      <c r="F14" s="16"/>
      <c r="G14" s="16"/>
      <c r="H14" s="16"/>
      <c r="I14" s="16"/>
    </row>
    <row r="15" spans="1:9" ht="22.5" customHeight="1" thickBot="1" x14ac:dyDescent="0.25">
      <c r="A15" s="12"/>
      <c r="B15" s="17">
        <v>0.54166666666666663</v>
      </c>
      <c r="C15" s="98"/>
      <c r="D15" s="20"/>
      <c r="E15" s="20"/>
      <c r="F15" s="20"/>
      <c r="G15" s="20"/>
      <c r="H15" s="20"/>
      <c r="I15" s="20"/>
    </row>
    <row r="16" spans="1:9" ht="22.5" customHeight="1" thickBot="1" x14ac:dyDescent="0.25">
      <c r="A16" s="12"/>
      <c r="B16" s="13">
        <v>0.5625</v>
      </c>
      <c r="C16" s="100"/>
      <c r="D16" s="16"/>
      <c r="E16" s="16"/>
      <c r="F16" s="16"/>
      <c r="G16" s="16"/>
      <c r="H16" s="16"/>
      <c r="I16" s="16"/>
    </row>
    <row r="17" spans="1:25" ht="51" customHeight="1" thickBot="1" x14ac:dyDescent="0.25">
      <c r="A17" s="12"/>
      <c r="B17" s="17">
        <v>0.58333333333333337</v>
      </c>
      <c r="C17" s="97" t="s">
        <v>73</v>
      </c>
      <c r="D17" s="20"/>
      <c r="E17" s="20"/>
      <c r="F17" s="20"/>
      <c r="G17" s="20"/>
      <c r="H17" s="20"/>
      <c r="I17" s="20"/>
    </row>
    <row r="18" spans="1:25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25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25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25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25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25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25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25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25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25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25" ht="22.5" customHeight="1" x14ac:dyDescent="0.2">
      <c r="A29" s="12"/>
      <c r="B29" s="13">
        <v>0.64583333333333337</v>
      </c>
      <c r="C29" s="50"/>
      <c r="D29" s="80"/>
      <c r="E29" s="80"/>
      <c r="F29" s="80"/>
      <c r="G29" s="80"/>
      <c r="H29" s="80"/>
      <c r="I29" s="80"/>
    </row>
    <row r="30" spans="1:25" ht="22.5" customHeight="1" x14ac:dyDescent="0.2">
      <c r="A30" s="12"/>
      <c r="B30" s="17">
        <v>0.66666666666666663</v>
      </c>
      <c r="C30" s="33"/>
      <c r="D30" s="19"/>
      <c r="E30" s="19"/>
      <c r="F30" s="32"/>
      <c r="G30" s="19"/>
      <c r="H30" s="19"/>
      <c r="I30" s="19"/>
    </row>
    <row r="31" spans="1:25" ht="22.5" customHeight="1" x14ac:dyDescent="0.2">
      <c r="A31" s="12"/>
      <c r="B31" s="13">
        <v>0.6875</v>
      </c>
      <c r="C31" s="50"/>
      <c r="D31" s="15"/>
      <c r="E31" s="15"/>
      <c r="F31" s="15"/>
      <c r="G31" s="15"/>
      <c r="H31" s="15"/>
      <c r="I31" s="15"/>
    </row>
    <row r="32" spans="1:25" ht="22.5" customHeight="1" x14ac:dyDescent="0.2">
      <c r="A32" s="12"/>
      <c r="B32" s="17">
        <v>0.70833333333333337</v>
      </c>
      <c r="C32" s="33"/>
      <c r="D32" s="19"/>
      <c r="E32" s="19"/>
      <c r="F32" s="19"/>
      <c r="G32" s="19"/>
      <c r="H32" s="19"/>
      <c r="I32" s="19"/>
    </row>
    <row r="33" spans="1:9" ht="22.5" customHeight="1" x14ac:dyDescent="0.2">
      <c r="A33" s="12"/>
      <c r="B33" s="13">
        <v>0.72916666666666663</v>
      </c>
      <c r="C33" s="50"/>
      <c r="D33" s="81"/>
      <c r="E33" s="81"/>
      <c r="F33" s="81"/>
      <c r="G33" s="81"/>
      <c r="H33" s="81"/>
      <c r="I33" s="81"/>
    </row>
    <row r="34" spans="1:9" ht="22.5" customHeight="1" x14ac:dyDescent="0.2">
      <c r="A34" s="12"/>
      <c r="B34" s="17">
        <v>0.75</v>
      </c>
      <c r="C34" s="33"/>
      <c r="D34" s="19"/>
      <c r="E34" s="19"/>
      <c r="F34" s="19"/>
      <c r="G34" s="19"/>
      <c r="H34" s="19"/>
      <c r="I34" s="19"/>
    </row>
    <row r="35" spans="1:9" ht="22.5" customHeight="1" x14ac:dyDescent="0.2">
      <c r="A35" s="12"/>
      <c r="B35" s="13">
        <v>0.77083333333333337</v>
      </c>
      <c r="C35" s="81"/>
      <c r="D35" s="81"/>
      <c r="E35" s="81"/>
      <c r="F35" s="81"/>
      <c r="G35" s="81"/>
      <c r="H35" s="81"/>
      <c r="I35" s="81"/>
    </row>
    <row r="36" spans="1:9" ht="22.5" customHeight="1" x14ac:dyDescent="0.2">
      <c r="A36" s="25"/>
      <c r="B36" s="82"/>
      <c r="C36" s="83"/>
      <c r="D36" s="83"/>
      <c r="E36" s="83"/>
      <c r="F36" s="83"/>
      <c r="G36" s="83"/>
      <c r="H36" s="83"/>
      <c r="I36" s="83"/>
    </row>
    <row r="37" spans="1:9" ht="22.5" customHeight="1" x14ac:dyDescent="0.25">
      <c r="A37" s="26"/>
      <c r="B37" s="27" t="s">
        <v>7</v>
      </c>
      <c r="C37" s="26"/>
      <c r="D37" s="26"/>
      <c r="E37" s="26"/>
      <c r="F37" s="26"/>
      <c r="G37" s="27" t="s">
        <v>8</v>
      </c>
      <c r="H37" s="26"/>
      <c r="I37" s="26"/>
    </row>
    <row r="38" spans="1:9" ht="22.5" customHeight="1" x14ac:dyDescent="0.2">
      <c r="A38" s="28"/>
      <c r="B38" s="255"/>
      <c r="C38" s="256"/>
      <c r="D38" s="256"/>
      <c r="E38" s="256"/>
      <c r="F38" s="28"/>
      <c r="G38" s="255"/>
      <c r="H38" s="256"/>
      <c r="I38" s="256"/>
    </row>
    <row r="39" spans="1:9" ht="22.5" customHeight="1" x14ac:dyDescent="0.2">
      <c r="A39" s="28"/>
      <c r="B39" s="249"/>
      <c r="C39" s="250"/>
      <c r="D39" s="250"/>
      <c r="E39" s="250"/>
      <c r="F39" s="28"/>
      <c r="G39" s="249"/>
      <c r="H39" s="250"/>
      <c r="I39" s="250"/>
    </row>
    <row r="40" spans="1:9" ht="22.5" customHeight="1" x14ac:dyDescent="0.2">
      <c r="A40" s="28"/>
      <c r="B40" s="249"/>
      <c r="C40" s="250"/>
      <c r="D40" s="250"/>
      <c r="E40" s="250"/>
      <c r="F40" s="28"/>
      <c r="G40" s="249"/>
      <c r="H40" s="250"/>
      <c r="I40" s="250"/>
    </row>
    <row r="41" spans="1:9" ht="22.5" customHeight="1" x14ac:dyDescent="0.2">
      <c r="A41" s="28"/>
      <c r="B41" s="249"/>
      <c r="C41" s="250"/>
      <c r="D41" s="250"/>
      <c r="E41" s="250"/>
      <c r="F41" s="28"/>
      <c r="G41" s="249"/>
      <c r="H41" s="250"/>
      <c r="I41" s="250"/>
    </row>
    <row r="42" spans="1:9" ht="22.5" customHeight="1" x14ac:dyDescent="0.2">
      <c r="A42" s="28"/>
      <c r="B42" s="249"/>
      <c r="C42" s="250"/>
      <c r="D42" s="250"/>
      <c r="E42" s="250"/>
      <c r="F42" s="28"/>
      <c r="G42" s="249"/>
      <c r="H42" s="250"/>
      <c r="I42" s="250"/>
    </row>
    <row r="43" spans="1:9" ht="22.5" customHeight="1" x14ac:dyDescent="0.2">
      <c r="A43" s="28"/>
      <c r="B43" s="29"/>
      <c r="C43" s="28"/>
      <c r="D43" s="28"/>
      <c r="E43" s="28"/>
      <c r="F43" s="28"/>
      <c r="G43" s="28"/>
      <c r="H43" s="28"/>
      <c r="I43" s="28"/>
    </row>
    <row r="44" spans="1:9" ht="6" customHeight="1" x14ac:dyDescent="0.2">
      <c r="A44" s="30"/>
      <c r="B44" s="31"/>
      <c r="C44" s="30"/>
      <c r="D44" s="30"/>
      <c r="E44" s="30"/>
      <c r="F44" s="30"/>
      <c r="G44" s="30"/>
      <c r="H44" s="30"/>
      <c r="I44" s="30"/>
    </row>
  </sheetData>
  <mergeCells count="12">
    <mergeCell ref="B1:D1"/>
    <mergeCell ref="D2:I2"/>
    <mergeCell ref="B38:E38"/>
    <mergeCell ref="G38:I38"/>
    <mergeCell ref="B39:E39"/>
    <mergeCell ref="G39:I39"/>
    <mergeCell ref="B40:E40"/>
    <mergeCell ref="B41:E41"/>
    <mergeCell ref="B42:E42"/>
    <mergeCell ref="G41:I41"/>
    <mergeCell ref="G42:I42"/>
    <mergeCell ref="G40:I4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1003"/>
  <sheetViews>
    <sheetView workbookViewId="0">
      <pane ySplit="4" topLeftCell="A17" activePane="bottomLeft" state="frozen"/>
      <selection pane="bottomLeft" activeCell="D23" sqref="D2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75"/>
      <c r="B1" s="259" t="s">
        <v>0</v>
      </c>
      <c r="C1" s="252"/>
      <c r="D1" s="252"/>
      <c r="E1" s="70"/>
      <c r="F1" s="70"/>
      <c r="G1" s="70"/>
      <c r="H1" s="70"/>
      <c r="I1" s="70"/>
    </row>
    <row r="2" spans="1:9" ht="19.5" customHeight="1" x14ac:dyDescent="0.2">
      <c r="A2" s="71"/>
      <c r="B2" s="72" t="s">
        <v>1</v>
      </c>
      <c r="C2" s="73">
        <v>45369</v>
      </c>
      <c r="D2" s="260" t="s">
        <v>2</v>
      </c>
      <c r="E2" s="254"/>
      <c r="F2" s="254"/>
      <c r="G2" s="254"/>
      <c r="H2" s="254"/>
      <c r="I2" s="254"/>
    </row>
    <row r="3" spans="1:9" ht="36" customHeight="1" x14ac:dyDescent="0.2">
      <c r="A3" s="6"/>
      <c r="B3" s="6"/>
      <c r="C3" s="7">
        <f>C2</f>
        <v>45369</v>
      </c>
      <c r="D3" s="8">
        <f>C2+1</f>
        <v>45370</v>
      </c>
      <c r="E3" s="8">
        <f>C2+2</f>
        <v>45371</v>
      </c>
      <c r="F3" s="8">
        <f>C2+3</f>
        <v>45372</v>
      </c>
      <c r="G3" s="8">
        <f>C2+4</f>
        <v>45373</v>
      </c>
      <c r="H3" s="8">
        <f>C2+5</f>
        <v>45374</v>
      </c>
      <c r="I3" s="8">
        <f>C2+6</f>
        <v>45375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84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85">
        <v>0.79166666666666663</v>
      </c>
      <c r="C28" s="83"/>
      <c r="D28" s="83"/>
      <c r="E28" s="83"/>
      <c r="F28" s="35" t="s">
        <v>70</v>
      </c>
      <c r="G28" s="83"/>
      <c r="H28" s="83"/>
      <c r="I28" s="83"/>
    </row>
    <row r="29" spans="1:9" ht="22.5" customHeight="1" x14ac:dyDescent="0.2">
      <c r="A29" s="25"/>
      <c r="B29" s="13">
        <v>0.83333333333333337</v>
      </c>
      <c r="C29" s="86"/>
      <c r="D29" s="86"/>
      <c r="E29" s="86"/>
      <c r="F29" s="35" t="s">
        <v>70</v>
      </c>
      <c r="G29" s="86"/>
      <c r="H29" s="86"/>
      <c r="I29" s="86"/>
    </row>
    <row r="30" spans="1:9" ht="22.5" customHeight="1" x14ac:dyDescent="0.2">
      <c r="A30" s="25"/>
      <c r="B30" s="13"/>
      <c r="C30" s="86"/>
      <c r="D30" s="86"/>
      <c r="E30" s="86"/>
      <c r="F30" s="86"/>
      <c r="G30" s="86"/>
      <c r="H30" s="86"/>
      <c r="I30" s="86"/>
    </row>
    <row r="31" spans="1:9" ht="22.5" customHeight="1" x14ac:dyDescent="0.25">
      <c r="A31" s="26"/>
      <c r="B31" s="27" t="s">
        <v>7</v>
      </c>
      <c r="C31" s="26"/>
      <c r="D31" s="26"/>
      <c r="E31" s="26"/>
      <c r="F31" s="87"/>
      <c r="G31" s="27" t="s">
        <v>8</v>
      </c>
      <c r="H31" s="26"/>
      <c r="I31" s="26"/>
    </row>
    <row r="32" spans="1:9" ht="22.5" customHeight="1" x14ac:dyDescent="0.2">
      <c r="A32" s="28"/>
      <c r="B32" s="255"/>
      <c r="C32" s="256"/>
      <c r="D32" s="256"/>
      <c r="E32" s="256"/>
      <c r="F32" s="28"/>
      <c r="G32" s="255"/>
      <c r="H32" s="256"/>
      <c r="I32" s="256"/>
    </row>
    <row r="33" spans="1:9" ht="22.5" customHeight="1" x14ac:dyDescent="0.2">
      <c r="A33" s="28"/>
      <c r="B33" s="249"/>
      <c r="C33" s="250"/>
      <c r="D33" s="250"/>
      <c r="E33" s="250"/>
      <c r="F33" s="28"/>
      <c r="G33" s="249"/>
      <c r="H33" s="250"/>
      <c r="I33" s="250"/>
    </row>
    <row r="34" spans="1:9" ht="22.5" customHeight="1" x14ac:dyDescent="0.2">
      <c r="A34" s="28"/>
      <c r="B34" s="249"/>
      <c r="C34" s="250"/>
      <c r="D34" s="250"/>
      <c r="E34" s="250"/>
      <c r="F34" s="28"/>
      <c r="G34" s="249"/>
      <c r="H34" s="250"/>
      <c r="I34" s="250"/>
    </row>
    <row r="35" spans="1:9" ht="22.5" customHeight="1" x14ac:dyDescent="0.2">
      <c r="A35" s="28"/>
      <c r="B35" s="249"/>
      <c r="C35" s="250"/>
      <c r="D35" s="250"/>
      <c r="E35" s="250"/>
      <c r="F35" s="28"/>
      <c r="G35" s="249"/>
      <c r="H35" s="250"/>
      <c r="I35" s="250"/>
    </row>
    <row r="36" spans="1:9" ht="22.5" customHeight="1" x14ac:dyDescent="0.2">
      <c r="A36" s="28"/>
      <c r="B36" s="249"/>
      <c r="C36" s="250"/>
      <c r="D36" s="250"/>
      <c r="E36" s="250"/>
      <c r="F36" s="28"/>
      <c r="G36" s="249"/>
      <c r="H36" s="250"/>
      <c r="I36" s="250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12.75" x14ac:dyDescent="0.2">
      <c r="F39" s="88"/>
    </row>
    <row r="40" spans="1:9" ht="12.75" x14ac:dyDescent="0.2">
      <c r="F40" s="88"/>
    </row>
    <row r="41" spans="1:9" ht="12.75" x14ac:dyDescent="0.2">
      <c r="F41" s="88"/>
    </row>
    <row r="42" spans="1:9" ht="12.75" x14ac:dyDescent="0.2">
      <c r="F42" s="88"/>
    </row>
    <row r="43" spans="1:9" ht="12.75" x14ac:dyDescent="0.2">
      <c r="F43" s="88"/>
    </row>
    <row r="44" spans="1:9" ht="12.75" x14ac:dyDescent="0.2">
      <c r="F44" s="88"/>
    </row>
    <row r="45" spans="1:9" ht="12.75" x14ac:dyDescent="0.2">
      <c r="F45" s="88"/>
    </row>
    <row r="46" spans="1:9" ht="12.75" x14ac:dyDescent="0.2">
      <c r="F46" s="88"/>
    </row>
    <row r="47" spans="1:9" ht="12.75" x14ac:dyDescent="0.2">
      <c r="F47" s="88"/>
    </row>
    <row r="48" spans="1:9" ht="12.75" x14ac:dyDescent="0.2">
      <c r="F48" s="88"/>
    </row>
    <row r="49" spans="6:6" ht="12.75" x14ac:dyDescent="0.2">
      <c r="F49" s="88"/>
    </row>
    <row r="50" spans="6:6" ht="12.75" x14ac:dyDescent="0.2">
      <c r="F50" s="88"/>
    </row>
    <row r="51" spans="6:6" ht="12.75" x14ac:dyDescent="0.2">
      <c r="F51" s="88"/>
    </row>
    <row r="52" spans="6:6" ht="12.75" x14ac:dyDescent="0.2">
      <c r="F52" s="88"/>
    </row>
    <row r="53" spans="6:6" ht="12.75" x14ac:dyDescent="0.2">
      <c r="F53" s="88"/>
    </row>
    <row r="54" spans="6:6" ht="12.75" x14ac:dyDescent="0.2">
      <c r="F54" s="88"/>
    </row>
    <row r="55" spans="6:6" ht="12.75" x14ac:dyDescent="0.2">
      <c r="F55" s="88"/>
    </row>
    <row r="56" spans="6:6" ht="12.75" x14ac:dyDescent="0.2">
      <c r="F56" s="88"/>
    </row>
    <row r="57" spans="6:6" ht="12.75" x14ac:dyDescent="0.2">
      <c r="F57" s="88"/>
    </row>
    <row r="58" spans="6:6" ht="12.75" x14ac:dyDescent="0.2">
      <c r="F58" s="88"/>
    </row>
    <row r="59" spans="6:6" ht="12.75" x14ac:dyDescent="0.2">
      <c r="F59" s="88"/>
    </row>
    <row r="60" spans="6:6" ht="12.75" x14ac:dyDescent="0.2">
      <c r="F60" s="88"/>
    </row>
    <row r="61" spans="6:6" ht="12.75" x14ac:dyDescent="0.2">
      <c r="F61" s="88"/>
    </row>
    <row r="62" spans="6:6" ht="12.75" x14ac:dyDescent="0.2">
      <c r="F62" s="88"/>
    </row>
    <row r="63" spans="6:6" ht="12.75" x14ac:dyDescent="0.2">
      <c r="F63" s="88"/>
    </row>
    <row r="64" spans="6:6" ht="12.75" x14ac:dyDescent="0.2">
      <c r="F64" s="88"/>
    </row>
    <row r="65" spans="6:6" ht="12.75" x14ac:dyDescent="0.2">
      <c r="F65" s="88"/>
    </row>
    <row r="66" spans="6:6" ht="12.75" x14ac:dyDescent="0.2">
      <c r="F66" s="88"/>
    </row>
    <row r="67" spans="6:6" ht="12.75" x14ac:dyDescent="0.2">
      <c r="F67" s="88"/>
    </row>
    <row r="68" spans="6:6" ht="12.75" x14ac:dyDescent="0.2">
      <c r="F68" s="88"/>
    </row>
    <row r="69" spans="6:6" ht="12.75" x14ac:dyDescent="0.2">
      <c r="F69" s="88"/>
    </row>
    <row r="70" spans="6:6" ht="12.75" x14ac:dyDescent="0.2">
      <c r="F70" s="88"/>
    </row>
    <row r="71" spans="6:6" ht="12.75" x14ac:dyDescent="0.2">
      <c r="F71" s="88"/>
    </row>
    <row r="72" spans="6:6" ht="12.75" x14ac:dyDescent="0.2">
      <c r="F72" s="88"/>
    </row>
    <row r="73" spans="6:6" ht="12.75" x14ac:dyDescent="0.2">
      <c r="F73" s="88"/>
    </row>
    <row r="74" spans="6:6" ht="12.75" x14ac:dyDescent="0.2">
      <c r="F74" s="88"/>
    </row>
    <row r="75" spans="6:6" ht="12.75" x14ac:dyDescent="0.2">
      <c r="F75" s="88"/>
    </row>
    <row r="76" spans="6:6" ht="12.75" x14ac:dyDescent="0.2">
      <c r="F76" s="88"/>
    </row>
    <row r="77" spans="6:6" ht="12.75" x14ac:dyDescent="0.2">
      <c r="F77" s="88"/>
    </row>
    <row r="78" spans="6:6" ht="12.75" x14ac:dyDescent="0.2">
      <c r="F78" s="88"/>
    </row>
    <row r="79" spans="6:6" ht="12.75" x14ac:dyDescent="0.2">
      <c r="F79" s="88"/>
    </row>
    <row r="80" spans="6:6" ht="12.75" x14ac:dyDescent="0.2">
      <c r="F80" s="88"/>
    </row>
    <row r="81" spans="6:6" ht="12.75" x14ac:dyDescent="0.2">
      <c r="F81" s="88"/>
    </row>
    <row r="82" spans="6:6" ht="12.75" x14ac:dyDescent="0.2">
      <c r="F82" s="88"/>
    </row>
    <row r="83" spans="6:6" ht="12.75" x14ac:dyDescent="0.2">
      <c r="F83" s="88"/>
    </row>
    <row r="84" spans="6:6" ht="12.75" x14ac:dyDescent="0.2">
      <c r="F84" s="88"/>
    </row>
    <row r="85" spans="6:6" ht="12.75" x14ac:dyDescent="0.2">
      <c r="F85" s="88"/>
    </row>
    <row r="86" spans="6:6" ht="12.75" x14ac:dyDescent="0.2">
      <c r="F86" s="88"/>
    </row>
    <row r="87" spans="6:6" ht="12.75" x14ac:dyDescent="0.2">
      <c r="F87" s="88"/>
    </row>
    <row r="88" spans="6:6" ht="12.75" x14ac:dyDescent="0.2">
      <c r="F88" s="88"/>
    </row>
    <row r="89" spans="6:6" ht="12.75" x14ac:dyDescent="0.2">
      <c r="F89" s="88"/>
    </row>
    <row r="90" spans="6:6" ht="12.75" x14ac:dyDescent="0.2">
      <c r="F90" s="88"/>
    </row>
    <row r="91" spans="6:6" ht="12.75" x14ac:dyDescent="0.2">
      <c r="F91" s="88"/>
    </row>
    <row r="92" spans="6:6" ht="12.75" x14ac:dyDescent="0.2">
      <c r="F92" s="88"/>
    </row>
    <row r="93" spans="6:6" ht="12.75" x14ac:dyDescent="0.2">
      <c r="F93" s="88"/>
    </row>
    <row r="94" spans="6:6" ht="12.75" x14ac:dyDescent="0.2">
      <c r="F94" s="88"/>
    </row>
    <row r="95" spans="6:6" ht="12.75" x14ac:dyDescent="0.2">
      <c r="F95" s="88"/>
    </row>
    <row r="96" spans="6:6" ht="12.75" x14ac:dyDescent="0.2">
      <c r="F96" s="88"/>
    </row>
    <row r="97" spans="6:6" ht="12.75" x14ac:dyDescent="0.2">
      <c r="F97" s="88"/>
    </row>
    <row r="98" spans="6:6" ht="12.75" x14ac:dyDescent="0.2">
      <c r="F98" s="88"/>
    </row>
    <row r="99" spans="6:6" ht="12.75" x14ac:dyDescent="0.2">
      <c r="F99" s="88"/>
    </row>
    <row r="100" spans="6:6" ht="12.75" x14ac:dyDescent="0.2">
      <c r="F100" s="88"/>
    </row>
    <row r="101" spans="6:6" ht="12.75" x14ac:dyDescent="0.2">
      <c r="F101" s="88"/>
    </row>
    <row r="102" spans="6:6" ht="12.75" x14ac:dyDescent="0.2">
      <c r="F102" s="88"/>
    </row>
    <row r="103" spans="6:6" ht="12.75" x14ac:dyDescent="0.2">
      <c r="F103" s="88"/>
    </row>
    <row r="104" spans="6:6" ht="12.75" x14ac:dyDescent="0.2">
      <c r="F104" s="88"/>
    </row>
    <row r="105" spans="6:6" ht="12.75" x14ac:dyDescent="0.2">
      <c r="F105" s="88"/>
    </row>
    <row r="106" spans="6:6" ht="12.75" x14ac:dyDescent="0.2">
      <c r="F106" s="88"/>
    </row>
    <row r="107" spans="6:6" ht="12.75" x14ac:dyDescent="0.2">
      <c r="F107" s="88"/>
    </row>
    <row r="108" spans="6:6" ht="12.75" x14ac:dyDescent="0.2">
      <c r="F108" s="88"/>
    </row>
    <row r="109" spans="6:6" ht="12.75" x14ac:dyDescent="0.2">
      <c r="F109" s="88"/>
    </row>
    <row r="110" spans="6:6" ht="12.75" x14ac:dyDescent="0.2">
      <c r="F110" s="88"/>
    </row>
    <row r="111" spans="6:6" ht="12.75" x14ac:dyDescent="0.2">
      <c r="F111" s="88"/>
    </row>
    <row r="112" spans="6:6" ht="12.75" x14ac:dyDescent="0.2">
      <c r="F112" s="88"/>
    </row>
    <row r="113" spans="6:6" ht="12.75" x14ac:dyDescent="0.2">
      <c r="F113" s="88"/>
    </row>
    <row r="114" spans="6:6" ht="12.75" x14ac:dyDescent="0.2">
      <c r="F114" s="88"/>
    </row>
    <row r="115" spans="6:6" ht="12.75" x14ac:dyDescent="0.2">
      <c r="F115" s="88"/>
    </row>
    <row r="116" spans="6:6" ht="12.75" x14ac:dyDescent="0.2">
      <c r="F116" s="88"/>
    </row>
    <row r="117" spans="6:6" ht="12.75" x14ac:dyDescent="0.2">
      <c r="F117" s="88"/>
    </row>
    <row r="118" spans="6:6" ht="12.75" x14ac:dyDescent="0.2">
      <c r="F118" s="88"/>
    </row>
    <row r="119" spans="6:6" ht="12.75" x14ac:dyDescent="0.2">
      <c r="F119" s="88"/>
    </row>
    <row r="120" spans="6:6" ht="12.75" x14ac:dyDescent="0.2">
      <c r="F120" s="88"/>
    </row>
    <row r="121" spans="6:6" ht="12.75" x14ac:dyDescent="0.2">
      <c r="F121" s="88"/>
    </row>
    <row r="122" spans="6:6" ht="12.75" x14ac:dyDescent="0.2">
      <c r="F122" s="88"/>
    </row>
    <row r="123" spans="6:6" ht="12.75" x14ac:dyDescent="0.2">
      <c r="F123" s="88"/>
    </row>
    <row r="124" spans="6:6" ht="12.75" x14ac:dyDescent="0.2">
      <c r="F124" s="88"/>
    </row>
    <row r="125" spans="6:6" ht="12.75" x14ac:dyDescent="0.2">
      <c r="F125" s="88"/>
    </row>
    <row r="126" spans="6:6" ht="12.75" x14ac:dyDescent="0.2">
      <c r="F126" s="88"/>
    </row>
    <row r="127" spans="6:6" ht="12.75" x14ac:dyDescent="0.2">
      <c r="F127" s="88"/>
    </row>
    <row r="128" spans="6:6" ht="12.75" x14ac:dyDescent="0.2">
      <c r="F128" s="88"/>
    </row>
    <row r="129" spans="6:6" ht="12.75" x14ac:dyDescent="0.2">
      <c r="F129" s="88"/>
    </row>
    <row r="130" spans="6:6" ht="12.75" x14ac:dyDescent="0.2">
      <c r="F130" s="88"/>
    </row>
    <row r="131" spans="6:6" ht="12.75" x14ac:dyDescent="0.2">
      <c r="F131" s="88"/>
    </row>
    <row r="132" spans="6:6" ht="12.75" x14ac:dyDescent="0.2">
      <c r="F132" s="88"/>
    </row>
    <row r="133" spans="6:6" ht="12.75" x14ac:dyDescent="0.2">
      <c r="F133" s="88"/>
    </row>
    <row r="134" spans="6:6" ht="12.75" x14ac:dyDescent="0.2">
      <c r="F134" s="88"/>
    </row>
    <row r="135" spans="6:6" ht="12.75" x14ac:dyDescent="0.2">
      <c r="F135" s="88"/>
    </row>
    <row r="136" spans="6:6" ht="12.75" x14ac:dyDescent="0.2">
      <c r="F136" s="88"/>
    </row>
    <row r="137" spans="6:6" ht="12.75" x14ac:dyDescent="0.2">
      <c r="F137" s="88"/>
    </row>
    <row r="138" spans="6:6" ht="12.75" x14ac:dyDescent="0.2">
      <c r="F138" s="88"/>
    </row>
    <row r="139" spans="6:6" ht="12.75" x14ac:dyDescent="0.2">
      <c r="F139" s="88"/>
    </row>
    <row r="140" spans="6:6" ht="12.75" x14ac:dyDescent="0.2">
      <c r="F140" s="88"/>
    </row>
    <row r="141" spans="6:6" ht="12.75" x14ac:dyDescent="0.2">
      <c r="F141" s="88"/>
    </row>
    <row r="142" spans="6:6" ht="12.75" x14ac:dyDescent="0.2">
      <c r="F142" s="88"/>
    </row>
    <row r="143" spans="6:6" ht="12.75" x14ac:dyDescent="0.2">
      <c r="F143" s="88"/>
    </row>
    <row r="144" spans="6:6" ht="12.75" x14ac:dyDescent="0.2">
      <c r="F144" s="88"/>
    </row>
    <row r="145" spans="6:6" ht="12.75" x14ac:dyDescent="0.2">
      <c r="F145" s="88"/>
    </row>
    <row r="146" spans="6:6" ht="12.75" x14ac:dyDescent="0.2">
      <c r="F146" s="88"/>
    </row>
    <row r="147" spans="6:6" ht="12.75" x14ac:dyDescent="0.2">
      <c r="F147" s="88"/>
    </row>
    <row r="148" spans="6:6" ht="12.75" x14ac:dyDescent="0.2">
      <c r="F148" s="88"/>
    </row>
    <row r="149" spans="6:6" ht="12.75" x14ac:dyDescent="0.2">
      <c r="F149" s="88"/>
    </row>
    <row r="150" spans="6:6" ht="12.75" x14ac:dyDescent="0.2">
      <c r="F150" s="88"/>
    </row>
    <row r="151" spans="6:6" ht="12.75" x14ac:dyDescent="0.2">
      <c r="F151" s="88"/>
    </row>
    <row r="152" spans="6:6" ht="12.75" x14ac:dyDescent="0.2">
      <c r="F152" s="88"/>
    </row>
    <row r="153" spans="6:6" ht="12.75" x14ac:dyDescent="0.2">
      <c r="F153" s="88"/>
    </row>
    <row r="154" spans="6:6" ht="12.75" x14ac:dyDescent="0.2">
      <c r="F154" s="88"/>
    </row>
    <row r="155" spans="6:6" ht="12.75" x14ac:dyDescent="0.2">
      <c r="F155" s="88"/>
    </row>
    <row r="156" spans="6:6" ht="12.75" x14ac:dyDescent="0.2">
      <c r="F156" s="88"/>
    </row>
    <row r="157" spans="6:6" ht="12.75" x14ac:dyDescent="0.2">
      <c r="F157" s="88"/>
    </row>
    <row r="158" spans="6:6" ht="12.75" x14ac:dyDescent="0.2">
      <c r="F158" s="88"/>
    </row>
    <row r="159" spans="6:6" ht="12.75" x14ac:dyDescent="0.2">
      <c r="F159" s="88"/>
    </row>
    <row r="160" spans="6:6" ht="12.75" x14ac:dyDescent="0.2">
      <c r="F160" s="88"/>
    </row>
    <row r="161" spans="6:6" ht="12.75" x14ac:dyDescent="0.2">
      <c r="F161" s="88"/>
    </row>
    <row r="162" spans="6:6" ht="12.75" x14ac:dyDescent="0.2">
      <c r="F162" s="88"/>
    </row>
    <row r="163" spans="6:6" ht="12.75" x14ac:dyDescent="0.2">
      <c r="F163" s="88"/>
    </row>
    <row r="164" spans="6:6" ht="12.75" x14ac:dyDescent="0.2">
      <c r="F164" s="88"/>
    </row>
    <row r="165" spans="6:6" ht="12.75" x14ac:dyDescent="0.2">
      <c r="F165" s="88"/>
    </row>
    <row r="166" spans="6:6" ht="12.75" x14ac:dyDescent="0.2">
      <c r="F166" s="88"/>
    </row>
    <row r="167" spans="6:6" ht="12.75" x14ac:dyDescent="0.2">
      <c r="F167" s="88"/>
    </row>
    <row r="168" spans="6:6" ht="12.75" x14ac:dyDescent="0.2">
      <c r="F168" s="88"/>
    </row>
    <row r="169" spans="6:6" ht="12.75" x14ac:dyDescent="0.2">
      <c r="F169" s="88"/>
    </row>
    <row r="170" spans="6:6" ht="12.75" x14ac:dyDescent="0.2">
      <c r="F170" s="88"/>
    </row>
    <row r="171" spans="6:6" ht="12.75" x14ac:dyDescent="0.2">
      <c r="F171" s="88"/>
    </row>
    <row r="172" spans="6:6" ht="12.75" x14ac:dyDescent="0.2">
      <c r="F172" s="88"/>
    </row>
    <row r="173" spans="6:6" ht="12.75" x14ac:dyDescent="0.2">
      <c r="F173" s="88"/>
    </row>
    <row r="174" spans="6:6" ht="12.75" x14ac:dyDescent="0.2">
      <c r="F174" s="88"/>
    </row>
    <row r="175" spans="6:6" ht="12.75" x14ac:dyDescent="0.2">
      <c r="F175" s="88"/>
    </row>
    <row r="176" spans="6:6" ht="12.75" x14ac:dyDescent="0.2">
      <c r="F176" s="88"/>
    </row>
    <row r="177" spans="6:6" ht="12.75" x14ac:dyDescent="0.2">
      <c r="F177" s="88"/>
    </row>
    <row r="178" spans="6:6" ht="12.75" x14ac:dyDescent="0.2">
      <c r="F178" s="88"/>
    </row>
    <row r="179" spans="6:6" ht="12.75" x14ac:dyDescent="0.2">
      <c r="F179" s="88"/>
    </row>
    <row r="180" spans="6:6" ht="12.75" x14ac:dyDescent="0.2">
      <c r="F180" s="88"/>
    </row>
    <row r="181" spans="6:6" ht="12.75" x14ac:dyDescent="0.2">
      <c r="F181" s="88"/>
    </row>
    <row r="182" spans="6:6" ht="12.75" x14ac:dyDescent="0.2">
      <c r="F182" s="88"/>
    </row>
    <row r="183" spans="6:6" ht="12.75" x14ac:dyDescent="0.2">
      <c r="F183" s="88"/>
    </row>
    <row r="184" spans="6:6" ht="12.75" x14ac:dyDescent="0.2">
      <c r="F184" s="88"/>
    </row>
    <row r="185" spans="6:6" ht="12.75" x14ac:dyDescent="0.2">
      <c r="F185" s="88"/>
    </row>
    <row r="186" spans="6:6" ht="12.75" x14ac:dyDescent="0.2">
      <c r="F186" s="88"/>
    </row>
    <row r="187" spans="6:6" ht="12.75" x14ac:dyDescent="0.2">
      <c r="F187" s="88"/>
    </row>
    <row r="188" spans="6:6" ht="12.75" x14ac:dyDescent="0.2">
      <c r="F188" s="88"/>
    </row>
    <row r="189" spans="6:6" ht="12.75" x14ac:dyDescent="0.2">
      <c r="F189" s="88"/>
    </row>
    <row r="190" spans="6:6" ht="12.75" x14ac:dyDescent="0.2">
      <c r="F190" s="88"/>
    </row>
    <row r="191" spans="6:6" ht="12.75" x14ac:dyDescent="0.2">
      <c r="F191" s="88"/>
    </row>
    <row r="192" spans="6:6" ht="12.75" x14ac:dyDescent="0.2">
      <c r="F192" s="88"/>
    </row>
    <row r="193" spans="6:6" ht="12.75" x14ac:dyDescent="0.2">
      <c r="F193" s="88"/>
    </row>
    <row r="194" spans="6:6" ht="12.75" x14ac:dyDescent="0.2">
      <c r="F194" s="88"/>
    </row>
    <row r="195" spans="6:6" ht="12.75" x14ac:dyDescent="0.2">
      <c r="F195" s="88"/>
    </row>
    <row r="196" spans="6:6" ht="12.75" x14ac:dyDescent="0.2">
      <c r="F196" s="88"/>
    </row>
    <row r="197" spans="6:6" ht="12.75" x14ac:dyDescent="0.2">
      <c r="F197" s="88"/>
    </row>
    <row r="198" spans="6:6" ht="12.75" x14ac:dyDescent="0.2">
      <c r="F198" s="88"/>
    </row>
    <row r="199" spans="6:6" ht="12.75" x14ac:dyDescent="0.2">
      <c r="F199" s="88"/>
    </row>
    <row r="200" spans="6:6" ht="12.75" x14ac:dyDescent="0.2">
      <c r="F200" s="88"/>
    </row>
    <row r="201" spans="6:6" ht="12.75" x14ac:dyDescent="0.2">
      <c r="F201" s="88"/>
    </row>
    <row r="202" spans="6:6" ht="12.75" x14ac:dyDescent="0.2">
      <c r="F202" s="88"/>
    </row>
    <row r="203" spans="6:6" ht="12.75" x14ac:dyDescent="0.2">
      <c r="F203" s="88"/>
    </row>
    <row r="204" spans="6:6" ht="12.75" x14ac:dyDescent="0.2">
      <c r="F204" s="88"/>
    </row>
    <row r="205" spans="6:6" ht="12.75" x14ac:dyDescent="0.2">
      <c r="F205" s="88"/>
    </row>
    <row r="206" spans="6:6" ht="12.75" x14ac:dyDescent="0.2">
      <c r="F206" s="88"/>
    </row>
    <row r="207" spans="6:6" ht="12.75" x14ac:dyDescent="0.2">
      <c r="F207" s="88"/>
    </row>
    <row r="208" spans="6:6" ht="12.75" x14ac:dyDescent="0.2">
      <c r="F208" s="88"/>
    </row>
    <row r="209" spans="6:6" ht="12.75" x14ac:dyDescent="0.2">
      <c r="F209" s="88"/>
    </row>
    <row r="210" spans="6:6" ht="12.75" x14ac:dyDescent="0.2">
      <c r="F210" s="88"/>
    </row>
    <row r="211" spans="6:6" ht="12.75" x14ac:dyDescent="0.2">
      <c r="F211" s="88"/>
    </row>
    <row r="212" spans="6:6" ht="12.75" x14ac:dyDescent="0.2">
      <c r="F212" s="88"/>
    </row>
    <row r="213" spans="6:6" ht="12.75" x14ac:dyDescent="0.2">
      <c r="F213" s="88"/>
    </row>
    <row r="214" spans="6:6" ht="12.75" x14ac:dyDescent="0.2">
      <c r="F214" s="88"/>
    </row>
    <row r="215" spans="6:6" ht="12.75" x14ac:dyDescent="0.2">
      <c r="F215" s="88"/>
    </row>
    <row r="216" spans="6:6" ht="12.75" x14ac:dyDescent="0.2">
      <c r="F216" s="88"/>
    </row>
    <row r="217" spans="6:6" ht="12.75" x14ac:dyDescent="0.2">
      <c r="F217" s="88"/>
    </row>
    <row r="218" spans="6:6" ht="12.75" x14ac:dyDescent="0.2">
      <c r="F218" s="88"/>
    </row>
    <row r="219" spans="6:6" ht="12.75" x14ac:dyDescent="0.2">
      <c r="F219" s="88"/>
    </row>
    <row r="220" spans="6:6" ht="12.75" x14ac:dyDescent="0.2">
      <c r="F220" s="88"/>
    </row>
    <row r="221" spans="6:6" ht="12.75" x14ac:dyDescent="0.2">
      <c r="F221" s="88"/>
    </row>
    <row r="222" spans="6:6" ht="12.75" x14ac:dyDescent="0.2">
      <c r="F222" s="88"/>
    </row>
    <row r="223" spans="6:6" ht="12.75" x14ac:dyDescent="0.2">
      <c r="F223" s="88"/>
    </row>
    <row r="224" spans="6:6" ht="12.75" x14ac:dyDescent="0.2">
      <c r="F224" s="88"/>
    </row>
    <row r="225" spans="6:6" ht="12.75" x14ac:dyDescent="0.2">
      <c r="F225" s="88"/>
    </row>
    <row r="226" spans="6:6" ht="12.75" x14ac:dyDescent="0.2">
      <c r="F226" s="88"/>
    </row>
    <row r="227" spans="6:6" ht="12.75" x14ac:dyDescent="0.2">
      <c r="F227" s="88"/>
    </row>
    <row r="228" spans="6:6" ht="12.75" x14ac:dyDescent="0.2">
      <c r="F228" s="88"/>
    </row>
    <row r="229" spans="6:6" ht="12.75" x14ac:dyDescent="0.2">
      <c r="F229" s="88"/>
    </row>
    <row r="230" spans="6:6" ht="12.75" x14ac:dyDescent="0.2">
      <c r="F230" s="88"/>
    </row>
    <row r="231" spans="6:6" ht="12.75" x14ac:dyDescent="0.2">
      <c r="F231" s="88"/>
    </row>
    <row r="232" spans="6:6" ht="12.75" x14ac:dyDescent="0.2">
      <c r="F232" s="88"/>
    </row>
    <row r="233" spans="6:6" ht="12.75" x14ac:dyDescent="0.2">
      <c r="F233" s="88"/>
    </row>
    <row r="234" spans="6:6" ht="12.75" x14ac:dyDescent="0.2">
      <c r="F234" s="88"/>
    </row>
    <row r="235" spans="6:6" ht="12.75" x14ac:dyDescent="0.2">
      <c r="F235" s="88"/>
    </row>
    <row r="236" spans="6:6" ht="12.75" x14ac:dyDescent="0.2">
      <c r="F236" s="88"/>
    </row>
    <row r="237" spans="6:6" ht="12.75" x14ac:dyDescent="0.2">
      <c r="F237" s="88"/>
    </row>
    <row r="238" spans="6:6" ht="12.75" x14ac:dyDescent="0.2">
      <c r="F238" s="88"/>
    </row>
    <row r="239" spans="6:6" ht="12.75" x14ac:dyDescent="0.2">
      <c r="F239" s="88"/>
    </row>
    <row r="240" spans="6:6" ht="12.75" x14ac:dyDescent="0.2">
      <c r="F240" s="88"/>
    </row>
    <row r="241" spans="6:6" ht="12.75" x14ac:dyDescent="0.2">
      <c r="F241" s="88"/>
    </row>
    <row r="242" spans="6:6" ht="12.75" x14ac:dyDescent="0.2">
      <c r="F242" s="88"/>
    </row>
    <row r="243" spans="6:6" ht="12.75" x14ac:dyDescent="0.2">
      <c r="F243" s="88"/>
    </row>
    <row r="244" spans="6:6" ht="12.75" x14ac:dyDescent="0.2">
      <c r="F244" s="88"/>
    </row>
    <row r="245" spans="6:6" ht="12.75" x14ac:dyDescent="0.2">
      <c r="F245" s="88"/>
    </row>
    <row r="246" spans="6:6" ht="12.75" x14ac:dyDescent="0.2">
      <c r="F246" s="88"/>
    </row>
    <row r="247" spans="6:6" ht="12.75" x14ac:dyDescent="0.2">
      <c r="F247" s="88"/>
    </row>
    <row r="248" spans="6:6" ht="12.75" x14ac:dyDescent="0.2">
      <c r="F248" s="88"/>
    </row>
    <row r="249" spans="6:6" ht="12.75" x14ac:dyDescent="0.2">
      <c r="F249" s="88"/>
    </row>
    <row r="250" spans="6:6" ht="12.75" x14ac:dyDescent="0.2">
      <c r="F250" s="88"/>
    </row>
    <row r="251" spans="6:6" ht="12.75" x14ac:dyDescent="0.2">
      <c r="F251" s="88"/>
    </row>
    <row r="252" spans="6:6" ht="12.75" x14ac:dyDescent="0.2">
      <c r="F252" s="88"/>
    </row>
    <row r="253" spans="6:6" ht="12.75" x14ac:dyDescent="0.2">
      <c r="F253" s="88"/>
    </row>
    <row r="254" spans="6:6" ht="12.75" x14ac:dyDescent="0.2">
      <c r="F254" s="88"/>
    </row>
    <row r="255" spans="6:6" ht="12.75" x14ac:dyDescent="0.2">
      <c r="F255" s="88"/>
    </row>
    <row r="256" spans="6:6" ht="12.75" x14ac:dyDescent="0.2">
      <c r="F256" s="88"/>
    </row>
    <row r="257" spans="6:6" ht="12.75" x14ac:dyDescent="0.2">
      <c r="F257" s="88"/>
    </row>
    <row r="258" spans="6:6" ht="12.75" x14ac:dyDescent="0.2">
      <c r="F258" s="88"/>
    </row>
    <row r="259" spans="6:6" ht="12.75" x14ac:dyDescent="0.2">
      <c r="F259" s="88"/>
    </row>
    <row r="260" spans="6:6" ht="12.75" x14ac:dyDescent="0.2">
      <c r="F260" s="88"/>
    </row>
    <row r="261" spans="6:6" ht="12.75" x14ac:dyDescent="0.2">
      <c r="F261" s="88"/>
    </row>
    <row r="262" spans="6:6" ht="12.75" x14ac:dyDescent="0.2">
      <c r="F262" s="88"/>
    </row>
    <row r="263" spans="6:6" ht="12.75" x14ac:dyDescent="0.2">
      <c r="F263" s="88"/>
    </row>
    <row r="264" spans="6:6" ht="12.75" x14ac:dyDescent="0.2">
      <c r="F264" s="88"/>
    </row>
    <row r="265" spans="6:6" ht="12.75" x14ac:dyDescent="0.2">
      <c r="F265" s="88"/>
    </row>
    <row r="266" spans="6:6" ht="12.75" x14ac:dyDescent="0.2">
      <c r="F266" s="88"/>
    </row>
    <row r="267" spans="6:6" ht="12.75" x14ac:dyDescent="0.2">
      <c r="F267" s="88"/>
    </row>
    <row r="268" spans="6:6" ht="12.75" x14ac:dyDescent="0.2">
      <c r="F268" s="88"/>
    </row>
    <row r="269" spans="6:6" ht="12.75" x14ac:dyDescent="0.2">
      <c r="F269" s="88"/>
    </row>
    <row r="270" spans="6:6" ht="12.75" x14ac:dyDescent="0.2">
      <c r="F270" s="88"/>
    </row>
    <row r="271" spans="6:6" ht="12.75" x14ac:dyDescent="0.2">
      <c r="F271" s="88"/>
    </row>
    <row r="272" spans="6:6" ht="12.75" x14ac:dyDescent="0.2">
      <c r="F272" s="88"/>
    </row>
    <row r="273" spans="6:6" ht="12.75" x14ac:dyDescent="0.2">
      <c r="F273" s="88"/>
    </row>
    <row r="274" spans="6:6" ht="12.75" x14ac:dyDescent="0.2">
      <c r="F274" s="88"/>
    </row>
    <row r="275" spans="6:6" ht="12.75" x14ac:dyDescent="0.2">
      <c r="F275" s="88"/>
    </row>
    <row r="276" spans="6:6" ht="12.75" x14ac:dyDescent="0.2">
      <c r="F276" s="88"/>
    </row>
    <row r="277" spans="6:6" ht="12.75" x14ac:dyDescent="0.2">
      <c r="F277" s="88"/>
    </row>
    <row r="278" spans="6:6" ht="12.75" x14ac:dyDescent="0.2">
      <c r="F278" s="88"/>
    </row>
    <row r="279" spans="6:6" ht="12.75" x14ac:dyDescent="0.2">
      <c r="F279" s="88"/>
    </row>
    <row r="280" spans="6:6" ht="12.75" x14ac:dyDescent="0.2">
      <c r="F280" s="88"/>
    </row>
    <row r="281" spans="6:6" ht="12.75" x14ac:dyDescent="0.2">
      <c r="F281" s="88"/>
    </row>
    <row r="282" spans="6:6" ht="12.75" x14ac:dyDescent="0.2">
      <c r="F282" s="88"/>
    </row>
    <row r="283" spans="6:6" ht="12.75" x14ac:dyDescent="0.2">
      <c r="F283" s="88"/>
    </row>
    <row r="284" spans="6:6" ht="12.75" x14ac:dyDescent="0.2">
      <c r="F284" s="88"/>
    </row>
    <row r="285" spans="6:6" ht="12.75" x14ac:dyDescent="0.2">
      <c r="F285" s="88"/>
    </row>
    <row r="286" spans="6:6" ht="12.75" x14ac:dyDescent="0.2">
      <c r="F286" s="88"/>
    </row>
    <row r="287" spans="6:6" ht="12.75" x14ac:dyDescent="0.2">
      <c r="F287" s="88"/>
    </row>
    <row r="288" spans="6:6" ht="12.75" x14ac:dyDescent="0.2">
      <c r="F288" s="88"/>
    </row>
    <row r="289" spans="6:6" ht="12.75" x14ac:dyDescent="0.2">
      <c r="F289" s="88"/>
    </row>
    <row r="290" spans="6:6" ht="12.75" x14ac:dyDescent="0.2">
      <c r="F290" s="88"/>
    </row>
    <row r="291" spans="6:6" ht="12.75" x14ac:dyDescent="0.2">
      <c r="F291" s="88"/>
    </row>
    <row r="292" spans="6:6" ht="12.75" x14ac:dyDescent="0.2">
      <c r="F292" s="88"/>
    </row>
    <row r="293" spans="6:6" ht="12.75" x14ac:dyDescent="0.2">
      <c r="F293" s="88"/>
    </row>
    <row r="294" spans="6:6" ht="12.75" x14ac:dyDescent="0.2">
      <c r="F294" s="88"/>
    </row>
    <row r="295" spans="6:6" ht="12.75" x14ac:dyDescent="0.2">
      <c r="F295" s="88"/>
    </row>
    <row r="296" spans="6:6" ht="12.75" x14ac:dyDescent="0.2">
      <c r="F296" s="88"/>
    </row>
    <row r="297" spans="6:6" ht="12.75" x14ac:dyDescent="0.2">
      <c r="F297" s="88"/>
    </row>
    <row r="298" spans="6:6" ht="12.75" x14ac:dyDescent="0.2">
      <c r="F298" s="88"/>
    </row>
    <row r="299" spans="6:6" ht="12.75" x14ac:dyDescent="0.2">
      <c r="F299" s="88"/>
    </row>
    <row r="300" spans="6:6" ht="12.75" x14ac:dyDescent="0.2">
      <c r="F300" s="88"/>
    </row>
    <row r="301" spans="6:6" ht="12.75" x14ac:dyDescent="0.2">
      <c r="F301" s="88"/>
    </row>
    <row r="302" spans="6:6" ht="12.75" x14ac:dyDescent="0.2">
      <c r="F302" s="88"/>
    </row>
    <row r="303" spans="6:6" ht="12.75" x14ac:dyDescent="0.2">
      <c r="F303" s="88"/>
    </row>
    <row r="304" spans="6:6" ht="12.75" x14ac:dyDescent="0.2">
      <c r="F304" s="88"/>
    </row>
    <row r="305" spans="6:6" ht="12.75" x14ac:dyDescent="0.2">
      <c r="F305" s="88"/>
    </row>
    <row r="306" spans="6:6" ht="12.75" x14ac:dyDescent="0.2">
      <c r="F306" s="88"/>
    </row>
    <row r="307" spans="6:6" ht="12.75" x14ac:dyDescent="0.2">
      <c r="F307" s="88"/>
    </row>
    <row r="308" spans="6:6" ht="12.75" x14ac:dyDescent="0.2">
      <c r="F308" s="88"/>
    </row>
    <row r="309" spans="6:6" ht="12.75" x14ac:dyDescent="0.2">
      <c r="F309" s="88"/>
    </row>
    <row r="310" spans="6:6" ht="12.75" x14ac:dyDescent="0.2">
      <c r="F310" s="88"/>
    </row>
    <row r="311" spans="6:6" ht="12.75" x14ac:dyDescent="0.2">
      <c r="F311" s="88"/>
    </row>
    <row r="312" spans="6:6" ht="12.75" x14ac:dyDescent="0.2">
      <c r="F312" s="88"/>
    </row>
    <row r="313" spans="6:6" ht="12.75" x14ac:dyDescent="0.2">
      <c r="F313" s="88"/>
    </row>
    <row r="314" spans="6:6" ht="12.75" x14ac:dyDescent="0.2">
      <c r="F314" s="88"/>
    </row>
    <row r="315" spans="6:6" ht="12.75" x14ac:dyDescent="0.2">
      <c r="F315" s="88"/>
    </row>
    <row r="316" spans="6:6" ht="12.75" x14ac:dyDescent="0.2">
      <c r="F316" s="88"/>
    </row>
    <row r="317" spans="6:6" ht="12.75" x14ac:dyDescent="0.2">
      <c r="F317" s="88"/>
    </row>
    <row r="318" spans="6:6" ht="12.75" x14ac:dyDescent="0.2">
      <c r="F318" s="88"/>
    </row>
    <row r="319" spans="6:6" ht="12.75" x14ac:dyDescent="0.2">
      <c r="F319" s="88"/>
    </row>
    <row r="320" spans="6:6" ht="12.75" x14ac:dyDescent="0.2">
      <c r="F320" s="88"/>
    </row>
    <row r="321" spans="6:6" ht="12.75" x14ac:dyDescent="0.2">
      <c r="F321" s="88"/>
    </row>
    <row r="322" spans="6:6" ht="12.75" x14ac:dyDescent="0.2">
      <c r="F322" s="88"/>
    </row>
    <row r="323" spans="6:6" ht="12.75" x14ac:dyDescent="0.2">
      <c r="F323" s="88"/>
    </row>
    <row r="324" spans="6:6" ht="12.75" x14ac:dyDescent="0.2">
      <c r="F324" s="88"/>
    </row>
    <row r="325" spans="6:6" ht="12.75" x14ac:dyDescent="0.2">
      <c r="F325" s="88"/>
    </row>
    <row r="326" spans="6:6" ht="12.75" x14ac:dyDescent="0.2">
      <c r="F326" s="88"/>
    </row>
    <row r="327" spans="6:6" ht="12.75" x14ac:dyDescent="0.2">
      <c r="F327" s="88"/>
    </row>
    <row r="328" spans="6:6" ht="12.75" x14ac:dyDescent="0.2">
      <c r="F328" s="88"/>
    </row>
    <row r="329" spans="6:6" ht="12.75" x14ac:dyDescent="0.2">
      <c r="F329" s="88"/>
    </row>
    <row r="330" spans="6:6" ht="12.75" x14ac:dyDescent="0.2">
      <c r="F330" s="88"/>
    </row>
    <row r="331" spans="6:6" ht="12.75" x14ac:dyDescent="0.2">
      <c r="F331" s="88"/>
    </row>
    <row r="332" spans="6:6" ht="12.75" x14ac:dyDescent="0.2">
      <c r="F332" s="88"/>
    </row>
    <row r="333" spans="6:6" ht="12.75" x14ac:dyDescent="0.2">
      <c r="F333" s="88"/>
    </row>
    <row r="334" spans="6:6" ht="12.75" x14ac:dyDescent="0.2">
      <c r="F334" s="88"/>
    </row>
    <row r="335" spans="6:6" ht="12.75" x14ac:dyDescent="0.2">
      <c r="F335" s="88"/>
    </row>
    <row r="336" spans="6:6" ht="12.75" x14ac:dyDescent="0.2">
      <c r="F336" s="88"/>
    </row>
    <row r="337" spans="6:6" ht="12.75" x14ac:dyDescent="0.2">
      <c r="F337" s="88"/>
    </row>
    <row r="338" spans="6:6" ht="12.75" x14ac:dyDescent="0.2">
      <c r="F338" s="88"/>
    </row>
    <row r="339" spans="6:6" ht="12.75" x14ac:dyDescent="0.2">
      <c r="F339" s="88"/>
    </row>
    <row r="340" spans="6:6" ht="12.75" x14ac:dyDescent="0.2">
      <c r="F340" s="88"/>
    </row>
    <row r="341" spans="6:6" ht="12.75" x14ac:dyDescent="0.2">
      <c r="F341" s="88"/>
    </row>
    <row r="342" spans="6:6" ht="12.75" x14ac:dyDescent="0.2">
      <c r="F342" s="88"/>
    </row>
    <row r="343" spans="6:6" ht="12.75" x14ac:dyDescent="0.2">
      <c r="F343" s="88"/>
    </row>
    <row r="344" spans="6:6" ht="12.75" x14ac:dyDescent="0.2">
      <c r="F344" s="88"/>
    </row>
    <row r="345" spans="6:6" ht="12.75" x14ac:dyDescent="0.2">
      <c r="F345" s="88"/>
    </row>
    <row r="346" spans="6:6" ht="12.75" x14ac:dyDescent="0.2">
      <c r="F346" s="88"/>
    </row>
    <row r="347" spans="6:6" ht="12.75" x14ac:dyDescent="0.2">
      <c r="F347" s="88"/>
    </row>
    <row r="348" spans="6:6" ht="12.75" x14ac:dyDescent="0.2">
      <c r="F348" s="88"/>
    </row>
    <row r="349" spans="6:6" ht="12.75" x14ac:dyDescent="0.2">
      <c r="F349" s="88"/>
    </row>
    <row r="350" spans="6:6" ht="12.75" x14ac:dyDescent="0.2">
      <c r="F350" s="88"/>
    </row>
    <row r="351" spans="6:6" ht="12.75" x14ac:dyDescent="0.2">
      <c r="F351" s="88"/>
    </row>
    <row r="352" spans="6:6" ht="12.75" x14ac:dyDescent="0.2">
      <c r="F352" s="88"/>
    </row>
    <row r="353" spans="6:6" ht="12.75" x14ac:dyDescent="0.2">
      <c r="F353" s="88"/>
    </row>
    <row r="354" spans="6:6" ht="12.75" x14ac:dyDescent="0.2">
      <c r="F354" s="88"/>
    </row>
    <row r="355" spans="6:6" ht="12.75" x14ac:dyDescent="0.2">
      <c r="F355" s="88"/>
    </row>
    <row r="356" spans="6:6" ht="12.75" x14ac:dyDescent="0.2">
      <c r="F356" s="88"/>
    </row>
    <row r="357" spans="6:6" ht="12.75" x14ac:dyDescent="0.2">
      <c r="F357" s="88"/>
    </row>
    <row r="358" spans="6:6" ht="12.75" x14ac:dyDescent="0.2">
      <c r="F358" s="88"/>
    </row>
    <row r="359" spans="6:6" ht="12.75" x14ac:dyDescent="0.2">
      <c r="F359" s="88"/>
    </row>
    <row r="360" spans="6:6" ht="12.75" x14ac:dyDescent="0.2">
      <c r="F360" s="88"/>
    </row>
    <row r="361" spans="6:6" ht="12.75" x14ac:dyDescent="0.2">
      <c r="F361" s="88"/>
    </row>
    <row r="362" spans="6:6" ht="12.75" x14ac:dyDescent="0.2">
      <c r="F362" s="88"/>
    </row>
    <row r="363" spans="6:6" ht="12.75" x14ac:dyDescent="0.2">
      <c r="F363" s="88"/>
    </row>
    <row r="364" spans="6:6" ht="12.75" x14ac:dyDescent="0.2">
      <c r="F364" s="88"/>
    </row>
    <row r="365" spans="6:6" ht="12.75" x14ac:dyDescent="0.2">
      <c r="F365" s="88"/>
    </row>
    <row r="366" spans="6:6" ht="12.75" x14ac:dyDescent="0.2">
      <c r="F366" s="88"/>
    </row>
    <row r="367" spans="6:6" ht="12.75" x14ac:dyDescent="0.2">
      <c r="F367" s="88"/>
    </row>
    <row r="368" spans="6:6" ht="12.75" x14ac:dyDescent="0.2">
      <c r="F368" s="88"/>
    </row>
    <row r="369" spans="6:6" ht="12.75" x14ac:dyDescent="0.2">
      <c r="F369" s="88"/>
    </row>
    <row r="370" spans="6:6" ht="12.75" x14ac:dyDescent="0.2">
      <c r="F370" s="88"/>
    </row>
    <row r="371" spans="6:6" ht="12.75" x14ac:dyDescent="0.2">
      <c r="F371" s="88"/>
    </row>
    <row r="372" spans="6:6" ht="12.75" x14ac:dyDescent="0.2">
      <c r="F372" s="88"/>
    </row>
    <row r="373" spans="6:6" ht="12.75" x14ac:dyDescent="0.2">
      <c r="F373" s="88"/>
    </row>
    <row r="374" spans="6:6" ht="12.75" x14ac:dyDescent="0.2">
      <c r="F374" s="88"/>
    </row>
    <row r="375" spans="6:6" ht="12.75" x14ac:dyDescent="0.2">
      <c r="F375" s="88"/>
    </row>
    <row r="376" spans="6:6" ht="12.75" x14ac:dyDescent="0.2">
      <c r="F376" s="88"/>
    </row>
    <row r="377" spans="6:6" ht="12.75" x14ac:dyDescent="0.2">
      <c r="F377" s="88"/>
    </row>
    <row r="378" spans="6:6" ht="12.75" x14ac:dyDescent="0.2">
      <c r="F378" s="88"/>
    </row>
    <row r="379" spans="6:6" ht="12.75" x14ac:dyDescent="0.2">
      <c r="F379" s="88"/>
    </row>
    <row r="380" spans="6:6" ht="12.75" x14ac:dyDescent="0.2">
      <c r="F380" s="88"/>
    </row>
    <row r="381" spans="6:6" ht="12.75" x14ac:dyDescent="0.2">
      <c r="F381" s="88"/>
    </row>
    <row r="382" spans="6:6" ht="12.75" x14ac:dyDescent="0.2">
      <c r="F382" s="88"/>
    </row>
    <row r="383" spans="6:6" ht="12.75" x14ac:dyDescent="0.2">
      <c r="F383" s="88"/>
    </row>
    <row r="384" spans="6:6" ht="12.75" x14ac:dyDescent="0.2">
      <c r="F384" s="88"/>
    </row>
    <row r="385" spans="6:6" ht="12.75" x14ac:dyDescent="0.2">
      <c r="F385" s="88"/>
    </row>
    <row r="386" spans="6:6" ht="12.75" x14ac:dyDescent="0.2">
      <c r="F386" s="88"/>
    </row>
    <row r="387" spans="6:6" ht="12.75" x14ac:dyDescent="0.2">
      <c r="F387" s="88"/>
    </row>
    <row r="388" spans="6:6" ht="12.75" x14ac:dyDescent="0.2">
      <c r="F388" s="88"/>
    </row>
    <row r="389" spans="6:6" ht="12.75" x14ac:dyDescent="0.2">
      <c r="F389" s="88"/>
    </row>
    <row r="390" spans="6:6" ht="12.75" x14ac:dyDescent="0.2">
      <c r="F390" s="88"/>
    </row>
    <row r="391" spans="6:6" ht="12.75" x14ac:dyDescent="0.2">
      <c r="F391" s="88"/>
    </row>
    <row r="392" spans="6:6" ht="12.75" x14ac:dyDescent="0.2">
      <c r="F392" s="88"/>
    </row>
    <row r="393" spans="6:6" ht="12.75" x14ac:dyDescent="0.2">
      <c r="F393" s="88"/>
    </row>
    <row r="394" spans="6:6" ht="12.75" x14ac:dyDescent="0.2">
      <c r="F394" s="88"/>
    </row>
    <row r="395" spans="6:6" ht="12.75" x14ac:dyDescent="0.2">
      <c r="F395" s="88"/>
    </row>
    <row r="396" spans="6:6" ht="12.75" x14ac:dyDescent="0.2">
      <c r="F396" s="88"/>
    </row>
    <row r="397" spans="6:6" ht="12.75" x14ac:dyDescent="0.2">
      <c r="F397" s="88"/>
    </row>
    <row r="398" spans="6:6" ht="12.75" x14ac:dyDescent="0.2">
      <c r="F398" s="88"/>
    </row>
    <row r="399" spans="6:6" ht="12.75" x14ac:dyDescent="0.2">
      <c r="F399" s="88"/>
    </row>
    <row r="400" spans="6:6" ht="12.75" x14ac:dyDescent="0.2">
      <c r="F400" s="88"/>
    </row>
    <row r="401" spans="6:6" ht="12.75" x14ac:dyDescent="0.2">
      <c r="F401" s="88"/>
    </row>
    <row r="402" spans="6:6" ht="12.75" x14ac:dyDescent="0.2">
      <c r="F402" s="88"/>
    </row>
    <row r="403" spans="6:6" ht="12.75" x14ac:dyDescent="0.2">
      <c r="F403" s="88"/>
    </row>
    <row r="404" spans="6:6" ht="12.75" x14ac:dyDescent="0.2">
      <c r="F404" s="88"/>
    </row>
    <row r="405" spans="6:6" ht="12.75" x14ac:dyDescent="0.2">
      <c r="F405" s="88"/>
    </row>
    <row r="406" spans="6:6" ht="12.75" x14ac:dyDescent="0.2">
      <c r="F406" s="88"/>
    </row>
    <row r="407" spans="6:6" ht="12.75" x14ac:dyDescent="0.2">
      <c r="F407" s="88"/>
    </row>
    <row r="408" spans="6:6" ht="12.75" x14ac:dyDescent="0.2">
      <c r="F408" s="88"/>
    </row>
    <row r="409" spans="6:6" ht="12.75" x14ac:dyDescent="0.2">
      <c r="F409" s="88"/>
    </row>
    <row r="410" spans="6:6" ht="12.75" x14ac:dyDescent="0.2">
      <c r="F410" s="88"/>
    </row>
    <row r="411" spans="6:6" ht="12.75" x14ac:dyDescent="0.2">
      <c r="F411" s="88"/>
    </row>
    <row r="412" spans="6:6" ht="12.75" x14ac:dyDescent="0.2">
      <c r="F412" s="88"/>
    </row>
    <row r="413" spans="6:6" ht="12.75" x14ac:dyDescent="0.2">
      <c r="F413" s="88"/>
    </row>
    <row r="414" spans="6:6" ht="12.75" x14ac:dyDescent="0.2">
      <c r="F414" s="88"/>
    </row>
    <row r="415" spans="6:6" ht="12.75" x14ac:dyDescent="0.2">
      <c r="F415" s="88"/>
    </row>
    <row r="416" spans="6:6" ht="12.75" x14ac:dyDescent="0.2">
      <c r="F416" s="88"/>
    </row>
    <row r="417" spans="6:6" ht="12.75" x14ac:dyDescent="0.2">
      <c r="F417" s="88"/>
    </row>
    <row r="418" spans="6:6" ht="12.75" x14ac:dyDescent="0.2">
      <c r="F418" s="88"/>
    </row>
    <row r="419" spans="6:6" ht="12.75" x14ac:dyDescent="0.2">
      <c r="F419" s="88"/>
    </row>
    <row r="420" spans="6:6" ht="12.75" x14ac:dyDescent="0.2">
      <c r="F420" s="88"/>
    </row>
    <row r="421" spans="6:6" ht="12.75" x14ac:dyDescent="0.2">
      <c r="F421" s="88"/>
    </row>
    <row r="422" spans="6:6" ht="12.75" x14ac:dyDescent="0.2">
      <c r="F422" s="88"/>
    </row>
    <row r="423" spans="6:6" ht="12.75" x14ac:dyDescent="0.2">
      <c r="F423" s="88"/>
    </row>
    <row r="424" spans="6:6" ht="12.75" x14ac:dyDescent="0.2">
      <c r="F424" s="88"/>
    </row>
    <row r="425" spans="6:6" ht="12.75" x14ac:dyDescent="0.2">
      <c r="F425" s="88"/>
    </row>
    <row r="426" spans="6:6" ht="12.75" x14ac:dyDescent="0.2">
      <c r="F426" s="88"/>
    </row>
    <row r="427" spans="6:6" ht="12.75" x14ac:dyDescent="0.2">
      <c r="F427" s="88"/>
    </row>
    <row r="428" spans="6:6" ht="12.75" x14ac:dyDescent="0.2">
      <c r="F428" s="88"/>
    </row>
    <row r="429" spans="6:6" ht="12.75" x14ac:dyDescent="0.2">
      <c r="F429" s="88"/>
    </row>
    <row r="430" spans="6:6" ht="12.75" x14ac:dyDescent="0.2">
      <c r="F430" s="88"/>
    </row>
    <row r="431" spans="6:6" ht="12.75" x14ac:dyDescent="0.2">
      <c r="F431" s="88"/>
    </row>
    <row r="432" spans="6:6" ht="12.75" x14ac:dyDescent="0.2">
      <c r="F432" s="88"/>
    </row>
    <row r="433" spans="6:6" ht="12.75" x14ac:dyDescent="0.2">
      <c r="F433" s="88"/>
    </row>
    <row r="434" spans="6:6" ht="12.75" x14ac:dyDescent="0.2">
      <c r="F434" s="88"/>
    </row>
    <row r="435" spans="6:6" ht="12.75" x14ac:dyDescent="0.2">
      <c r="F435" s="88"/>
    </row>
    <row r="436" spans="6:6" ht="12.75" x14ac:dyDescent="0.2">
      <c r="F436" s="88"/>
    </row>
    <row r="437" spans="6:6" ht="12.75" x14ac:dyDescent="0.2">
      <c r="F437" s="88"/>
    </row>
    <row r="438" spans="6:6" ht="12.75" x14ac:dyDescent="0.2">
      <c r="F438" s="88"/>
    </row>
    <row r="439" spans="6:6" ht="12.75" x14ac:dyDescent="0.2">
      <c r="F439" s="88"/>
    </row>
    <row r="440" spans="6:6" ht="12.75" x14ac:dyDescent="0.2">
      <c r="F440" s="88"/>
    </row>
    <row r="441" spans="6:6" ht="12.75" x14ac:dyDescent="0.2">
      <c r="F441" s="88"/>
    </row>
    <row r="442" spans="6:6" ht="12.75" x14ac:dyDescent="0.2">
      <c r="F442" s="88"/>
    </row>
    <row r="443" spans="6:6" ht="12.75" x14ac:dyDescent="0.2">
      <c r="F443" s="88"/>
    </row>
    <row r="444" spans="6:6" ht="12.75" x14ac:dyDescent="0.2">
      <c r="F444" s="88"/>
    </row>
    <row r="445" spans="6:6" ht="12.75" x14ac:dyDescent="0.2">
      <c r="F445" s="88"/>
    </row>
    <row r="446" spans="6:6" ht="12.75" x14ac:dyDescent="0.2">
      <c r="F446" s="88"/>
    </row>
    <row r="447" spans="6:6" ht="12.75" x14ac:dyDescent="0.2">
      <c r="F447" s="88"/>
    </row>
    <row r="448" spans="6:6" ht="12.75" x14ac:dyDescent="0.2">
      <c r="F448" s="88"/>
    </row>
    <row r="449" spans="6:6" ht="12.75" x14ac:dyDescent="0.2">
      <c r="F449" s="88"/>
    </row>
    <row r="450" spans="6:6" ht="12.75" x14ac:dyDescent="0.2">
      <c r="F450" s="88"/>
    </row>
    <row r="451" spans="6:6" ht="12.75" x14ac:dyDescent="0.2">
      <c r="F451" s="88"/>
    </row>
    <row r="452" spans="6:6" ht="12.75" x14ac:dyDescent="0.2">
      <c r="F452" s="88"/>
    </row>
    <row r="453" spans="6:6" ht="12.75" x14ac:dyDescent="0.2">
      <c r="F453" s="88"/>
    </row>
    <row r="454" spans="6:6" ht="12.75" x14ac:dyDescent="0.2">
      <c r="F454" s="88"/>
    </row>
    <row r="455" spans="6:6" ht="12.75" x14ac:dyDescent="0.2">
      <c r="F455" s="88"/>
    </row>
    <row r="456" spans="6:6" ht="12.75" x14ac:dyDescent="0.2">
      <c r="F456" s="88"/>
    </row>
    <row r="457" spans="6:6" ht="12.75" x14ac:dyDescent="0.2">
      <c r="F457" s="88"/>
    </row>
    <row r="458" spans="6:6" ht="12.75" x14ac:dyDescent="0.2">
      <c r="F458" s="88"/>
    </row>
    <row r="459" spans="6:6" ht="12.75" x14ac:dyDescent="0.2">
      <c r="F459" s="88"/>
    </row>
    <row r="460" spans="6:6" ht="12.75" x14ac:dyDescent="0.2">
      <c r="F460" s="88"/>
    </row>
    <row r="461" spans="6:6" ht="12.75" x14ac:dyDescent="0.2">
      <c r="F461" s="88"/>
    </row>
    <row r="462" spans="6:6" ht="12.75" x14ac:dyDescent="0.2">
      <c r="F462" s="88"/>
    </row>
    <row r="463" spans="6:6" ht="12.75" x14ac:dyDescent="0.2">
      <c r="F463" s="88"/>
    </row>
    <row r="464" spans="6:6" ht="12.75" x14ac:dyDescent="0.2">
      <c r="F464" s="88"/>
    </row>
    <row r="465" spans="6:6" ht="12.75" x14ac:dyDescent="0.2">
      <c r="F465" s="88"/>
    </row>
    <row r="466" spans="6:6" ht="12.75" x14ac:dyDescent="0.2">
      <c r="F466" s="88"/>
    </row>
    <row r="467" spans="6:6" ht="12.75" x14ac:dyDescent="0.2">
      <c r="F467" s="88"/>
    </row>
    <row r="468" spans="6:6" ht="12.75" x14ac:dyDescent="0.2">
      <c r="F468" s="88"/>
    </row>
    <row r="469" spans="6:6" ht="12.75" x14ac:dyDescent="0.2">
      <c r="F469" s="88"/>
    </row>
    <row r="470" spans="6:6" ht="12.75" x14ac:dyDescent="0.2">
      <c r="F470" s="88"/>
    </row>
    <row r="471" spans="6:6" ht="12.75" x14ac:dyDescent="0.2">
      <c r="F471" s="88"/>
    </row>
    <row r="472" spans="6:6" ht="12.75" x14ac:dyDescent="0.2">
      <c r="F472" s="88"/>
    </row>
    <row r="473" spans="6:6" ht="12.75" x14ac:dyDescent="0.2">
      <c r="F473" s="88"/>
    </row>
    <row r="474" spans="6:6" ht="12.75" x14ac:dyDescent="0.2">
      <c r="F474" s="88"/>
    </row>
    <row r="475" spans="6:6" ht="12.75" x14ac:dyDescent="0.2">
      <c r="F475" s="88"/>
    </row>
    <row r="476" spans="6:6" ht="12.75" x14ac:dyDescent="0.2">
      <c r="F476" s="88"/>
    </row>
    <row r="477" spans="6:6" ht="12.75" x14ac:dyDescent="0.2">
      <c r="F477" s="88"/>
    </row>
    <row r="478" spans="6:6" ht="12.75" x14ac:dyDescent="0.2">
      <c r="F478" s="88"/>
    </row>
    <row r="479" spans="6:6" ht="12.75" x14ac:dyDescent="0.2">
      <c r="F479" s="88"/>
    </row>
    <row r="480" spans="6:6" ht="12.75" x14ac:dyDescent="0.2">
      <c r="F480" s="88"/>
    </row>
    <row r="481" spans="6:6" ht="12.75" x14ac:dyDescent="0.2">
      <c r="F481" s="88"/>
    </row>
    <row r="482" spans="6:6" ht="12.75" x14ac:dyDescent="0.2">
      <c r="F482" s="88"/>
    </row>
    <row r="483" spans="6:6" ht="12.75" x14ac:dyDescent="0.2">
      <c r="F483" s="88"/>
    </row>
    <row r="484" spans="6:6" ht="12.75" x14ac:dyDescent="0.2">
      <c r="F484" s="88"/>
    </row>
    <row r="485" spans="6:6" ht="12.75" x14ac:dyDescent="0.2">
      <c r="F485" s="88"/>
    </row>
    <row r="486" spans="6:6" ht="12.75" x14ac:dyDescent="0.2">
      <c r="F486" s="88"/>
    </row>
    <row r="487" spans="6:6" ht="12.75" x14ac:dyDescent="0.2">
      <c r="F487" s="88"/>
    </row>
    <row r="488" spans="6:6" ht="12.75" x14ac:dyDescent="0.2">
      <c r="F488" s="88"/>
    </row>
    <row r="489" spans="6:6" ht="12.75" x14ac:dyDescent="0.2">
      <c r="F489" s="88"/>
    </row>
    <row r="490" spans="6:6" ht="12.75" x14ac:dyDescent="0.2">
      <c r="F490" s="88"/>
    </row>
    <row r="491" spans="6:6" ht="12.75" x14ac:dyDescent="0.2">
      <c r="F491" s="88"/>
    </row>
    <row r="492" spans="6:6" ht="12.75" x14ac:dyDescent="0.2">
      <c r="F492" s="88"/>
    </row>
    <row r="493" spans="6:6" ht="12.75" x14ac:dyDescent="0.2">
      <c r="F493" s="88"/>
    </row>
    <row r="494" spans="6:6" ht="12.75" x14ac:dyDescent="0.2">
      <c r="F494" s="88"/>
    </row>
    <row r="495" spans="6:6" ht="12.75" x14ac:dyDescent="0.2">
      <c r="F495" s="88"/>
    </row>
    <row r="496" spans="6:6" ht="12.75" x14ac:dyDescent="0.2">
      <c r="F496" s="88"/>
    </row>
    <row r="497" spans="6:6" ht="12.75" x14ac:dyDescent="0.2">
      <c r="F497" s="88"/>
    </row>
    <row r="498" spans="6:6" ht="12.75" x14ac:dyDescent="0.2">
      <c r="F498" s="88"/>
    </row>
    <row r="499" spans="6:6" ht="12.75" x14ac:dyDescent="0.2">
      <c r="F499" s="88"/>
    </row>
    <row r="500" spans="6:6" ht="12.75" x14ac:dyDescent="0.2">
      <c r="F500" s="88"/>
    </row>
    <row r="501" spans="6:6" ht="12.75" x14ac:dyDescent="0.2">
      <c r="F501" s="88"/>
    </row>
    <row r="502" spans="6:6" ht="12.75" x14ac:dyDescent="0.2">
      <c r="F502" s="88"/>
    </row>
    <row r="503" spans="6:6" ht="12.75" x14ac:dyDescent="0.2">
      <c r="F503" s="88"/>
    </row>
    <row r="504" spans="6:6" ht="12.75" x14ac:dyDescent="0.2">
      <c r="F504" s="88"/>
    </row>
    <row r="505" spans="6:6" ht="12.75" x14ac:dyDescent="0.2">
      <c r="F505" s="88"/>
    </row>
    <row r="506" spans="6:6" ht="12.75" x14ac:dyDescent="0.2">
      <c r="F506" s="88"/>
    </row>
    <row r="507" spans="6:6" ht="12.75" x14ac:dyDescent="0.2">
      <c r="F507" s="88"/>
    </row>
    <row r="508" spans="6:6" ht="12.75" x14ac:dyDescent="0.2">
      <c r="F508" s="88"/>
    </row>
    <row r="509" spans="6:6" ht="12.75" x14ac:dyDescent="0.2">
      <c r="F509" s="88"/>
    </row>
    <row r="510" spans="6:6" ht="12.75" x14ac:dyDescent="0.2">
      <c r="F510" s="88"/>
    </row>
    <row r="511" spans="6:6" ht="12.75" x14ac:dyDescent="0.2">
      <c r="F511" s="88"/>
    </row>
    <row r="512" spans="6:6" ht="12.75" x14ac:dyDescent="0.2">
      <c r="F512" s="88"/>
    </row>
    <row r="513" spans="6:6" ht="12.75" x14ac:dyDescent="0.2">
      <c r="F513" s="88"/>
    </row>
    <row r="514" spans="6:6" ht="12.75" x14ac:dyDescent="0.2">
      <c r="F514" s="88"/>
    </row>
    <row r="515" spans="6:6" ht="12.75" x14ac:dyDescent="0.2">
      <c r="F515" s="88"/>
    </row>
    <row r="516" spans="6:6" ht="12.75" x14ac:dyDescent="0.2">
      <c r="F516" s="88"/>
    </row>
    <row r="517" spans="6:6" ht="12.75" x14ac:dyDescent="0.2">
      <c r="F517" s="88"/>
    </row>
    <row r="518" spans="6:6" ht="12.75" x14ac:dyDescent="0.2">
      <c r="F518" s="88"/>
    </row>
    <row r="519" spans="6:6" ht="12.75" x14ac:dyDescent="0.2">
      <c r="F519" s="88"/>
    </row>
    <row r="520" spans="6:6" ht="12.75" x14ac:dyDescent="0.2">
      <c r="F520" s="88"/>
    </row>
    <row r="521" spans="6:6" ht="12.75" x14ac:dyDescent="0.2">
      <c r="F521" s="88"/>
    </row>
    <row r="522" spans="6:6" ht="12.75" x14ac:dyDescent="0.2">
      <c r="F522" s="88"/>
    </row>
    <row r="523" spans="6:6" ht="12.75" x14ac:dyDescent="0.2">
      <c r="F523" s="88"/>
    </row>
    <row r="524" spans="6:6" ht="12.75" x14ac:dyDescent="0.2">
      <c r="F524" s="88"/>
    </row>
    <row r="525" spans="6:6" ht="12.75" x14ac:dyDescent="0.2">
      <c r="F525" s="88"/>
    </row>
    <row r="526" spans="6:6" ht="12.75" x14ac:dyDescent="0.2">
      <c r="F526" s="88"/>
    </row>
    <row r="527" spans="6:6" ht="12.75" x14ac:dyDescent="0.2">
      <c r="F527" s="88"/>
    </row>
    <row r="528" spans="6:6" ht="12.75" x14ac:dyDescent="0.2">
      <c r="F528" s="88"/>
    </row>
    <row r="529" spans="6:6" ht="12.75" x14ac:dyDescent="0.2">
      <c r="F529" s="88"/>
    </row>
    <row r="530" spans="6:6" ht="12.75" x14ac:dyDescent="0.2">
      <c r="F530" s="88"/>
    </row>
    <row r="531" spans="6:6" ht="12.75" x14ac:dyDescent="0.2">
      <c r="F531" s="88"/>
    </row>
    <row r="532" spans="6:6" ht="12.75" x14ac:dyDescent="0.2">
      <c r="F532" s="88"/>
    </row>
    <row r="533" spans="6:6" ht="12.75" x14ac:dyDescent="0.2">
      <c r="F533" s="88"/>
    </row>
    <row r="534" spans="6:6" ht="12.75" x14ac:dyDescent="0.2">
      <c r="F534" s="88"/>
    </row>
    <row r="535" spans="6:6" ht="12.75" x14ac:dyDescent="0.2">
      <c r="F535" s="88"/>
    </row>
    <row r="536" spans="6:6" ht="12.75" x14ac:dyDescent="0.2">
      <c r="F536" s="88"/>
    </row>
    <row r="537" spans="6:6" ht="12.75" x14ac:dyDescent="0.2">
      <c r="F537" s="88"/>
    </row>
    <row r="538" spans="6:6" ht="12.75" x14ac:dyDescent="0.2">
      <c r="F538" s="88"/>
    </row>
    <row r="539" spans="6:6" ht="12.75" x14ac:dyDescent="0.2">
      <c r="F539" s="88"/>
    </row>
    <row r="540" spans="6:6" ht="12.75" x14ac:dyDescent="0.2">
      <c r="F540" s="88"/>
    </row>
    <row r="541" spans="6:6" ht="12.75" x14ac:dyDescent="0.2">
      <c r="F541" s="88"/>
    </row>
    <row r="542" spans="6:6" ht="12.75" x14ac:dyDescent="0.2">
      <c r="F542" s="88"/>
    </row>
    <row r="543" spans="6:6" ht="12.75" x14ac:dyDescent="0.2">
      <c r="F543" s="88"/>
    </row>
    <row r="544" spans="6:6" ht="12.75" x14ac:dyDescent="0.2">
      <c r="F544" s="88"/>
    </row>
    <row r="545" spans="6:6" ht="12.75" x14ac:dyDescent="0.2">
      <c r="F545" s="88"/>
    </row>
    <row r="546" spans="6:6" ht="12.75" x14ac:dyDescent="0.2">
      <c r="F546" s="88"/>
    </row>
    <row r="547" spans="6:6" ht="12.75" x14ac:dyDescent="0.2">
      <c r="F547" s="88"/>
    </row>
    <row r="548" spans="6:6" ht="12.75" x14ac:dyDescent="0.2">
      <c r="F548" s="88"/>
    </row>
    <row r="549" spans="6:6" ht="12.75" x14ac:dyDescent="0.2">
      <c r="F549" s="88"/>
    </row>
    <row r="550" spans="6:6" ht="12.75" x14ac:dyDescent="0.2">
      <c r="F550" s="88"/>
    </row>
    <row r="551" spans="6:6" ht="12.75" x14ac:dyDescent="0.2">
      <c r="F551" s="88"/>
    </row>
    <row r="552" spans="6:6" ht="12.75" x14ac:dyDescent="0.2">
      <c r="F552" s="88"/>
    </row>
    <row r="553" spans="6:6" ht="12.75" x14ac:dyDescent="0.2">
      <c r="F553" s="88"/>
    </row>
    <row r="554" spans="6:6" ht="12.75" x14ac:dyDescent="0.2">
      <c r="F554" s="88"/>
    </row>
    <row r="555" spans="6:6" ht="12.75" x14ac:dyDescent="0.2">
      <c r="F555" s="88"/>
    </row>
    <row r="556" spans="6:6" ht="12.75" x14ac:dyDescent="0.2">
      <c r="F556" s="88"/>
    </row>
    <row r="557" spans="6:6" ht="12.75" x14ac:dyDescent="0.2">
      <c r="F557" s="88"/>
    </row>
    <row r="558" spans="6:6" ht="12.75" x14ac:dyDescent="0.2">
      <c r="F558" s="88"/>
    </row>
    <row r="559" spans="6:6" ht="12.75" x14ac:dyDescent="0.2">
      <c r="F559" s="88"/>
    </row>
    <row r="560" spans="6:6" ht="12.75" x14ac:dyDescent="0.2">
      <c r="F560" s="88"/>
    </row>
    <row r="561" spans="6:6" ht="12.75" x14ac:dyDescent="0.2">
      <c r="F561" s="88"/>
    </row>
    <row r="562" spans="6:6" ht="12.75" x14ac:dyDescent="0.2">
      <c r="F562" s="88"/>
    </row>
    <row r="563" spans="6:6" ht="12.75" x14ac:dyDescent="0.2">
      <c r="F563" s="88"/>
    </row>
    <row r="564" spans="6:6" ht="12.75" x14ac:dyDescent="0.2">
      <c r="F564" s="88"/>
    </row>
    <row r="565" spans="6:6" ht="12.75" x14ac:dyDescent="0.2">
      <c r="F565" s="88"/>
    </row>
    <row r="566" spans="6:6" ht="12.75" x14ac:dyDescent="0.2">
      <c r="F566" s="88"/>
    </row>
    <row r="567" spans="6:6" ht="12.75" x14ac:dyDescent="0.2">
      <c r="F567" s="88"/>
    </row>
    <row r="568" spans="6:6" ht="12.75" x14ac:dyDescent="0.2">
      <c r="F568" s="88"/>
    </row>
    <row r="569" spans="6:6" ht="12.75" x14ac:dyDescent="0.2">
      <c r="F569" s="88"/>
    </row>
    <row r="570" spans="6:6" ht="12.75" x14ac:dyDescent="0.2">
      <c r="F570" s="88"/>
    </row>
    <row r="571" spans="6:6" ht="12.75" x14ac:dyDescent="0.2">
      <c r="F571" s="88"/>
    </row>
    <row r="572" spans="6:6" ht="12.75" x14ac:dyDescent="0.2">
      <c r="F572" s="88"/>
    </row>
    <row r="573" spans="6:6" ht="12.75" x14ac:dyDescent="0.2">
      <c r="F573" s="88"/>
    </row>
    <row r="574" spans="6:6" ht="12.75" x14ac:dyDescent="0.2">
      <c r="F574" s="88"/>
    </row>
    <row r="575" spans="6:6" ht="12.75" x14ac:dyDescent="0.2">
      <c r="F575" s="88"/>
    </row>
    <row r="576" spans="6:6" ht="12.75" x14ac:dyDescent="0.2">
      <c r="F576" s="88"/>
    </row>
    <row r="577" spans="6:6" ht="12.75" x14ac:dyDescent="0.2">
      <c r="F577" s="88"/>
    </row>
    <row r="578" spans="6:6" ht="12.75" x14ac:dyDescent="0.2">
      <c r="F578" s="88"/>
    </row>
    <row r="579" spans="6:6" ht="12.75" x14ac:dyDescent="0.2">
      <c r="F579" s="88"/>
    </row>
    <row r="580" spans="6:6" ht="12.75" x14ac:dyDescent="0.2">
      <c r="F580" s="88"/>
    </row>
    <row r="581" spans="6:6" ht="12.75" x14ac:dyDescent="0.2">
      <c r="F581" s="88"/>
    </row>
    <row r="582" spans="6:6" ht="12.75" x14ac:dyDescent="0.2">
      <c r="F582" s="88"/>
    </row>
    <row r="583" spans="6:6" ht="12.75" x14ac:dyDescent="0.2">
      <c r="F583" s="88"/>
    </row>
    <row r="584" spans="6:6" ht="12.75" x14ac:dyDescent="0.2">
      <c r="F584" s="88"/>
    </row>
    <row r="585" spans="6:6" ht="12.75" x14ac:dyDescent="0.2">
      <c r="F585" s="88"/>
    </row>
    <row r="586" spans="6:6" ht="12.75" x14ac:dyDescent="0.2">
      <c r="F586" s="88"/>
    </row>
    <row r="587" spans="6:6" ht="12.75" x14ac:dyDescent="0.2">
      <c r="F587" s="88"/>
    </row>
    <row r="588" spans="6:6" ht="12.75" x14ac:dyDescent="0.2">
      <c r="F588" s="88"/>
    </row>
    <row r="589" spans="6:6" ht="12.75" x14ac:dyDescent="0.2">
      <c r="F589" s="88"/>
    </row>
    <row r="590" spans="6:6" ht="12.75" x14ac:dyDescent="0.2">
      <c r="F590" s="88"/>
    </row>
    <row r="591" spans="6:6" ht="12.75" x14ac:dyDescent="0.2">
      <c r="F591" s="88"/>
    </row>
    <row r="592" spans="6:6" ht="12.75" x14ac:dyDescent="0.2">
      <c r="F592" s="88"/>
    </row>
    <row r="593" spans="6:6" ht="12.75" x14ac:dyDescent="0.2">
      <c r="F593" s="88"/>
    </row>
    <row r="594" spans="6:6" ht="12.75" x14ac:dyDescent="0.2">
      <c r="F594" s="88"/>
    </row>
    <row r="595" spans="6:6" ht="12.75" x14ac:dyDescent="0.2">
      <c r="F595" s="88"/>
    </row>
    <row r="596" spans="6:6" ht="12.75" x14ac:dyDescent="0.2">
      <c r="F596" s="88"/>
    </row>
    <row r="597" spans="6:6" ht="12.75" x14ac:dyDescent="0.2">
      <c r="F597" s="88"/>
    </row>
    <row r="598" spans="6:6" ht="12.75" x14ac:dyDescent="0.2">
      <c r="F598" s="88"/>
    </row>
    <row r="599" spans="6:6" ht="12.75" x14ac:dyDescent="0.2">
      <c r="F599" s="88"/>
    </row>
    <row r="600" spans="6:6" ht="12.75" x14ac:dyDescent="0.2">
      <c r="F600" s="88"/>
    </row>
    <row r="601" spans="6:6" ht="12.75" x14ac:dyDescent="0.2">
      <c r="F601" s="88"/>
    </row>
    <row r="602" spans="6:6" ht="12.75" x14ac:dyDescent="0.2">
      <c r="F602" s="88"/>
    </row>
    <row r="603" spans="6:6" ht="12.75" x14ac:dyDescent="0.2">
      <c r="F603" s="88"/>
    </row>
    <row r="604" spans="6:6" ht="12.75" x14ac:dyDescent="0.2">
      <c r="F604" s="88"/>
    </row>
    <row r="605" spans="6:6" ht="12.75" x14ac:dyDescent="0.2">
      <c r="F605" s="88"/>
    </row>
    <row r="606" spans="6:6" ht="12.75" x14ac:dyDescent="0.2">
      <c r="F606" s="88"/>
    </row>
    <row r="607" spans="6:6" ht="12.75" x14ac:dyDescent="0.2">
      <c r="F607" s="88"/>
    </row>
    <row r="608" spans="6:6" ht="12.75" x14ac:dyDescent="0.2">
      <c r="F608" s="88"/>
    </row>
    <row r="609" spans="6:6" ht="12.75" x14ac:dyDescent="0.2">
      <c r="F609" s="88"/>
    </row>
    <row r="610" spans="6:6" ht="12.75" x14ac:dyDescent="0.2">
      <c r="F610" s="88"/>
    </row>
    <row r="611" spans="6:6" ht="12.75" x14ac:dyDescent="0.2">
      <c r="F611" s="88"/>
    </row>
    <row r="612" spans="6:6" ht="12.75" x14ac:dyDescent="0.2">
      <c r="F612" s="88"/>
    </row>
    <row r="613" spans="6:6" ht="12.75" x14ac:dyDescent="0.2">
      <c r="F613" s="88"/>
    </row>
    <row r="614" spans="6:6" ht="12.75" x14ac:dyDescent="0.2">
      <c r="F614" s="88"/>
    </row>
    <row r="615" spans="6:6" ht="12.75" x14ac:dyDescent="0.2">
      <c r="F615" s="88"/>
    </row>
    <row r="616" spans="6:6" ht="12.75" x14ac:dyDescent="0.2">
      <c r="F616" s="88"/>
    </row>
    <row r="617" spans="6:6" ht="12.75" x14ac:dyDescent="0.2">
      <c r="F617" s="88"/>
    </row>
    <row r="618" spans="6:6" ht="12.75" x14ac:dyDescent="0.2">
      <c r="F618" s="88"/>
    </row>
    <row r="619" spans="6:6" ht="12.75" x14ac:dyDescent="0.2">
      <c r="F619" s="88"/>
    </row>
    <row r="620" spans="6:6" ht="12.75" x14ac:dyDescent="0.2">
      <c r="F620" s="88"/>
    </row>
    <row r="621" spans="6:6" ht="12.75" x14ac:dyDescent="0.2">
      <c r="F621" s="88"/>
    </row>
    <row r="622" spans="6:6" ht="12.75" x14ac:dyDescent="0.2">
      <c r="F622" s="88"/>
    </row>
    <row r="623" spans="6:6" ht="12.75" x14ac:dyDescent="0.2">
      <c r="F623" s="88"/>
    </row>
    <row r="624" spans="6:6" ht="12.75" x14ac:dyDescent="0.2">
      <c r="F624" s="88"/>
    </row>
    <row r="625" spans="6:6" ht="12.75" x14ac:dyDescent="0.2">
      <c r="F625" s="88"/>
    </row>
    <row r="626" spans="6:6" ht="12.75" x14ac:dyDescent="0.2">
      <c r="F626" s="88"/>
    </row>
    <row r="627" spans="6:6" ht="12.75" x14ac:dyDescent="0.2">
      <c r="F627" s="88"/>
    </row>
    <row r="628" spans="6:6" ht="12.75" x14ac:dyDescent="0.2">
      <c r="F628" s="88"/>
    </row>
    <row r="629" spans="6:6" ht="12.75" x14ac:dyDescent="0.2">
      <c r="F629" s="88"/>
    </row>
    <row r="630" spans="6:6" ht="12.75" x14ac:dyDescent="0.2">
      <c r="F630" s="88"/>
    </row>
    <row r="631" spans="6:6" ht="12.75" x14ac:dyDescent="0.2">
      <c r="F631" s="88"/>
    </row>
    <row r="632" spans="6:6" ht="12.75" x14ac:dyDescent="0.2">
      <c r="F632" s="88"/>
    </row>
    <row r="633" spans="6:6" ht="12.75" x14ac:dyDescent="0.2">
      <c r="F633" s="88"/>
    </row>
    <row r="634" spans="6:6" ht="12.75" x14ac:dyDescent="0.2">
      <c r="F634" s="88"/>
    </row>
    <row r="635" spans="6:6" ht="12.75" x14ac:dyDescent="0.2">
      <c r="F635" s="88"/>
    </row>
    <row r="636" spans="6:6" ht="12.75" x14ac:dyDescent="0.2">
      <c r="F636" s="88"/>
    </row>
    <row r="637" spans="6:6" ht="12.75" x14ac:dyDescent="0.2">
      <c r="F637" s="88"/>
    </row>
    <row r="638" spans="6:6" ht="12.75" x14ac:dyDescent="0.2">
      <c r="F638" s="88"/>
    </row>
    <row r="639" spans="6:6" ht="12.75" x14ac:dyDescent="0.2">
      <c r="F639" s="88"/>
    </row>
    <row r="640" spans="6:6" ht="12.75" x14ac:dyDescent="0.2">
      <c r="F640" s="88"/>
    </row>
    <row r="641" spans="6:6" ht="12.75" x14ac:dyDescent="0.2">
      <c r="F641" s="88"/>
    </row>
    <row r="642" spans="6:6" ht="12.75" x14ac:dyDescent="0.2">
      <c r="F642" s="88"/>
    </row>
    <row r="643" spans="6:6" ht="12.75" x14ac:dyDescent="0.2">
      <c r="F643" s="88"/>
    </row>
    <row r="644" spans="6:6" ht="12.75" x14ac:dyDescent="0.2">
      <c r="F644" s="88"/>
    </row>
    <row r="645" spans="6:6" ht="12.75" x14ac:dyDescent="0.2">
      <c r="F645" s="88"/>
    </row>
    <row r="646" spans="6:6" ht="12.75" x14ac:dyDescent="0.2">
      <c r="F646" s="88"/>
    </row>
    <row r="647" spans="6:6" ht="12.75" x14ac:dyDescent="0.2">
      <c r="F647" s="88"/>
    </row>
    <row r="648" spans="6:6" ht="12.75" x14ac:dyDescent="0.2">
      <c r="F648" s="88"/>
    </row>
    <row r="649" spans="6:6" ht="12.75" x14ac:dyDescent="0.2">
      <c r="F649" s="88"/>
    </row>
    <row r="650" spans="6:6" ht="12.75" x14ac:dyDescent="0.2">
      <c r="F650" s="88"/>
    </row>
    <row r="651" spans="6:6" ht="12.75" x14ac:dyDescent="0.2">
      <c r="F651" s="88"/>
    </row>
    <row r="652" spans="6:6" ht="12.75" x14ac:dyDescent="0.2">
      <c r="F652" s="88"/>
    </row>
    <row r="653" spans="6:6" ht="12.75" x14ac:dyDescent="0.2">
      <c r="F653" s="88"/>
    </row>
    <row r="654" spans="6:6" ht="12.75" x14ac:dyDescent="0.2">
      <c r="F654" s="88"/>
    </row>
    <row r="655" spans="6:6" ht="12.75" x14ac:dyDescent="0.2">
      <c r="F655" s="88"/>
    </row>
    <row r="656" spans="6:6" ht="12.75" x14ac:dyDescent="0.2">
      <c r="F656" s="88"/>
    </row>
    <row r="657" spans="6:6" ht="12.75" x14ac:dyDescent="0.2">
      <c r="F657" s="88"/>
    </row>
    <row r="658" spans="6:6" ht="12.75" x14ac:dyDescent="0.2">
      <c r="F658" s="88"/>
    </row>
    <row r="659" spans="6:6" ht="12.75" x14ac:dyDescent="0.2">
      <c r="F659" s="88"/>
    </row>
    <row r="660" spans="6:6" ht="12.75" x14ac:dyDescent="0.2">
      <c r="F660" s="88"/>
    </row>
    <row r="661" spans="6:6" ht="12.75" x14ac:dyDescent="0.2">
      <c r="F661" s="88"/>
    </row>
    <row r="662" spans="6:6" ht="12.75" x14ac:dyDescent="0.2">
      <c r="F662" s="88"/>
    </row>
    <row r="663" spans="6:6" ht="12.75" x14ac:dyDescent="0.2">
      <c r="F663" s="88"/>
    </row>
    <row r="664" spans="6:6" ht="12.75" x14ac:dyDescent="0.2">
      <c r="F664" s="88"/>
    </row>
    <row r="665" spans="6:6" ht="12.75" x14ac:dyDescent="0.2">
      <c r="F665" s="88"/>
    </row>
    <row r="666" spans="6:6" ht="12.75" x14ac:dyDescent="0.2">
      <c r="F666" s="88"/>
    </row>
    <row r="667" spans="6:6" ht="12.75" x14ac:dyDescent="0.2">
      <c r="F667" s="88"/>
    </row>
    <row r="668" spans="6:6" ht="12.75" x14ac:dyDescent="0.2">
      <c r="F668" s="88"/>
    </row>
    <row r="669" spans="6:6" ht="12.75" x14ac:dyDescent="0.2">
      <c r="F669" s="88"/>
    </row>
    <row r="670" spans="6:6" ht="12.75" x14ac:dyDescent="0.2">
      <c r="F670" s="88"/>
    </row>
    <row r="671" spans="6:6" ht="12.75" x14ac:dyDescent="0.2">
      <c r="F671" s="88"/>
    </row>
    <row r="672" spans="6:6" ht="12.75" x14ac:dyDescent="0.2">
      <c r="F672" s="88"/>
    </row>
    <row r="673" spans="6:6" ht="12.75" x14ac:dyDescent="0.2">
      <c r="F673" s="88"/>
    </row>
    <row r="674" spans="6:6" ht="12.75" x14ac:dyDescent="0.2">
      <c r="F674" s="88"/>
    </row>
    <row r="675" spans="6:6" ht="12.75" x14ac:dyDescent="0.2">
      <c r="F675" s="88"/>
    </row>
    <row r="676" spans="6:6" ht="12.75" x14ac:dyDescent="0.2">
      <c r="F676" s="88"/>
    </row>
    <row r="677" spans="6:6" ht="12.75" x14ac:dyDescent="0.2">
      <c r="F677" s="88"/>
    </row>
    <row r="678" spans="6:6" ht="12.75" x14ac:dyDescent="0.2">
      <c r="F678" s="88"/>
    </row>
    <row r="679" spans="6:6" ht="12.75" x14ac:dyDescent="0.2">
      <c r="F679" s="88"/>
    </row>
    <row r="680" spans="6:6" ht="12.75" x14ac:dyDescent="0.2">
      <c r="F680" s="88"/>
    </row>
    <row r="681" spans="6:6" ht="12.75" x14ac:dyDescent="0.2">
      <c r="F681" s="88"/>
    </row>
    <row r="682" spans="6:6" ht="12.75" x14ac:dyDescent="0.2">
      <c r="F682" s="88"/>
    </row>
    <row r="683" spans="6:6" ht="12.75" x14ac:dyDescent="0.2">
      <c r="F683" s="88"/>
    </row>
    <row r="684" spans="6:6" ht="12.75" x14ac:dyDescent="0.2">
      <c r="F684" s="88"/>
    </row>
    <row r="685" spans="6:6" ht="12.75" x14ac:dyDescent="0.2">
      <c r="F685" s="88"/>
    </row>
    <row r="686" spans="6:6" ht="12.75" x14ac:dyDescent="0.2">
      <c r="F686" s="88"/>
    </row>
    <row r="687" spans="6:6" ht="12.75" x14ac:dyDescent="0.2">
      <c r="F687" s="88"/>
    </row>
    <row r="688" spans="6:6" ht="12.75" x14ac:dyDescent="0.2">
      <c r="F688" s="88"/>
    </row>
    <row r="689" spans="6:6" ht="12.75" x14ac:dyDescent="0.2">
      <c r="F689" s="88"/>
    </row>
    <row r="690" spans="6:6" ht="12.75" x14ac:dyDescent="0.2">
      <c r="F690" s="88"/>
    </row>
    <row r="691" spans="6:6" ht="12.75" x14ac:dyDescent="0.2">
      <c r="F691" s="88"/>
    </row>
    <row r="692" spans="6:6" ht="12.75" x14ac:dyDescent="0.2">
      <c r="F692" s="88"/>
    </row>
    <row r="693" spans="6:6" ht="12.75" x14ac:dyDescent="0.2">
      <c r="F693" s="88"/>
    </row>
    <row r="694" spans="6:6" ht="12.75" x14ac:dyDescent="0.2">
      <c r="F694" s="88"/>
    </row>
    <row r="695" spans="6:6" ht="12.75" x14ac:dyDescent="0.2">
      <c r="F695" s="88"/>
    </row>
    <row r="696" spans="6:6" ht="12.75" x14ac:dyDescent="0.2">
      <c r="F696" s="88"/>
    </row>
    <row r="697" spans="6:6" ht="12.75" x14ac:dyDescent="0.2">
      <c r="F697" s="88"/>
    </row>
    <row r="698" spans="6:6" ht="12.75" x14ac:dyDescent="0.2">
      <c r="F698" s="88"/>
    </row>
    <row r="699" spans="6:6" ht="12.75" x14ac:dyDescent="0.2">
      <c r="F699" s="88"/>
    </row>
    <row r="700" spans="6:6" ht="12.75" x14ac:dyDescent="0.2">
      <c r="F700" s="88"/>
    </row>
    <row r="701" spans="6:6" ht="12.75" x14ac:dyDescent="0.2">
      <c r="F701" s="88"/>
    </row>
    <row r="702" spans="6:6" ht="12.75" x14ac:dyDescent="0.2">
      <c r="F702" s="88"/>
    </row>
    <row r="703" spans="6:6" ht="12.75" x14ac:dyDescent="0.2">
      <c r="F703" s="88"/>
    </row>
    <row r="704" spans="6:6" ht="12.75" x14ac:dyDescent="0.2">
      <c r="F704" s="88"/>
    </row>
    <row r="705" spans="6:6" ht="12.75" x14ac:dyDescent="0.2">
      <c r="F705" s="88"/>
    </row>
    <row r="706" spans="6:6" ht="12.75" x14ac:dyDescent="0.2">
      <c r="F706" s="88"/>
    </row>
    <row r="707" spans="6:6" ht="12.75" x14ac:dyDescent="0.2">
      <c r="F707" s="88"/>
    </row>
    <row r="708" spans="6:6" ht="12.75" x14ac:dyDescent="0.2">
      <c r="F708" s="88"/>
    </row>
    <row r="709" spans="6:6" ht="12.75" x14ac:dyDescent="0.2">
      <c r="F709" s="88"/>
    </row>
    <row r="710" spans="6:6" ht="12.75" x14ac:dyDescent="0.2">
      <c r="F710" s="88"/>
    </row>
    <row r="711" spans="6:6" ht="12.75" x14ac:dyDescent="0.2">
      <c r="F711" s="88"/>
    </row>
    <row r="712" spans="6:6" ht="12.75" x14ac:dyDescent="0.2">
      <c r="F712" s="88"/>
    </row>
    <row r="713" spans="6:6" ht="12.75" x14ac:dyDescent="0.2">
      <c r="F713" s="88"/>
    </row>
    <row r="714" spans="6:6" ht="12.75" x14ac:dyDescent="0.2">
      <c r="F714" s="88"/>
    </row>
    <row r="715" spans="6:6" ht="12.75" x14ac:dyDescent="0.2">
      <c r="F715" s="88"/>
    </row>
    <row r="716" spans="6:6" ht="12.75" x14ac:dyDescent="0.2">
      <c r="F716" s="88"/>
    </row>
    <row r="717" spans="6:6" ht="12.75" x14ac:dyDescent="0.2">
      <c r="F717" s="88"/>
    </row>
    <row r="718" spans="6:6" ht="12.75" x14ac:dyDescent="0.2">
      <c r="F718" s="88"/>
    </row>
    <row r="719" spans="6:6" ht="12.75" x14ac:dyDescent="0.2">
      <c r="F719" s="88"/>
    </row>
    <row r="720" spans="6:6" ht="12.75" x14ac:dyDescent="0.2">
      <c r="F720" s="88"/>
    </row>
    <row r="721" spans="6:6" ht="12.75" x14ac:dyDescent="0.2">
      <c r="F721" s="88"/>
    </row>
    <row r="722" spans="6:6" ht="12.75" x14ac:dyDescent="0.2">
      <c r="F722" s="88"/>
    </row>
    <row r="723" spans="6:6" ht="12.75" x14ac:dyDescent="0.2">
      <c r="F723" s="88"/>
    </row>
    <row r="724" spans="6:6" ht="12.75" x14ac:dyDescent="0.2">
      <c r="F724" s="88"/>
    </row>
    <row r="725" spans="6:6" ht="12.75" x14ac:dyDescent="0.2">
      <c r="F725" s="88"/>
    </row>
    <row r="726" spans="6:6" ht="12.75" x14ac:dyDescent="0.2">
      <c r="F726" s="88"/>
    </row>
    <row r="727" spans="6:6" ht="12.75" x14ac:dyDescent="0.2">
      <c r="F727" s="88"/>
    </row>
    <row r="728" spans="6:6" ht="12.75" x14ac:dyDescent="0.2">
      <c r="F728" s="88"/>
    </row>
    <row r="729" spans="6:6" ht="12.75" x14ac:dyDescent="0.2">
      <c r="F729" s="88"/>
    </row>
    <row r="730" spans="6:6" ht="12.75" x14ac:dyDescent="0.2">
      <c r="F730" s="88"/>
    </row>
    <row r="731" spans="6:6" ht="12.75" x14ac:dyDescent="0.2">
      <c r="F731" s="88"/>
    </row>
    <row r="732" spans="6:6" ht="12.75" x14ac:dyDescent="0.2">
      <c r="F732" s="88"/>
    </row>
    <row r="733" spans="6:6" ht="12.75" x14ac:dyDescent="0.2">
      <c r="F733" s="88"/>
    </row>
    <row r="734" spans="6:6" ht="12.75" x14ac:dyDescent="0.2">
      <c r="F734" s="88"/>
    </row>
    <row r="735" spans="6:6" ht="12.75" x14ac:dyDescent="0.2">
      <c r="F735" s="88"/>
    </row>
    <row r="736" spans="6:6" ht="12.75" x14ac:dyDescent="0.2">
      <c r="F736" s="88"/>
    </row>
    <row r="737" spans="6:6" ht="12.75" x14ac:dyDescent="0.2">
      <c r="F737" s="88"/>
    </row>
    <row r="738" spans="6:6" ht="12.75" x14ac:dyDescent="0.2">
      <c r="F738" s="88"/>
    </row>
    <row r="739" spans="6:6" ht="12.75" x14ac:dyDescent="0.2">
      <c r="F739" s="88"/>
    </row>
    <row r="740" spans="6:6" ht="12.75" x14ac:dyDescent="0.2">
      <c r="F740" s="88"/>
    </row>
    <row r="741" spans="6:6" ht="12.75" x14ac:dyDescent="0.2">
      <c r="F741" s="88"/>
    </row>
    <row r="742" spans="6:6" ht="12.75" x14ac:dyDescent="0.2">
      <c r="F742" s="88"/>
    </row>
    <row r="743" spans="6:6" ht="12.75" x14ac:dyDescent="0.2">
      <c r="F743" s="88"/>
    </row>
    <row r="744" spans="6:6" ht="12.75" x14ac:dyDescent="0.2">
      <c r="F744" s="88"/>
    </row>
    <row r="745" spans="6:6" ht="12.75" x14ac:dyDescent="0.2">
      <c r="F745" s="88"/>
    </row>
    <row r="746" spans="6:6" ht="12.75" x14ac:dyDescent="0.2">
      <c r="F746" s="88"/>
    </row>
    <row r="747" spans="6:6" ht="12.75" x14ac:dyDescent="0.2">
      <c r="F747" s="88"/>
    </row>
    <row r="748" spans="6:6" ht="12.75" x14ac:dyDescent="0.2">
      <c r="F748" s="88"/>
    </row>
    <row r="749" spans="6:6" ht="12.75" x14ac:dyDescent="0.2">
      <c r="F749" s="88"/>
    </row>
    <row r="750" spans="6:6" ht="12.75" x14ac:dyDescent="0.2">
      <c r="F750" s="88"/>
    </row>
    <row r="751" spans="6:6" ht="12.75" x14ac:dyDescent="0.2">
      <c r="F751" s="88"/>
    </row>
    <row r="752" spans="6:6" ht="12.75" x14ac:dyDescent="0.2">
      <c r="F752" s="88"/>
    </row>
    <row r="753" spans="6:6" ht="12.75" x14ac:dyDescent="0.2">
      <c r="F753" s="88"/>
    </row>
    <row r="754" spans="6:6" ht="12.75" x14ac:dyDescent="0.2">
      <c r="F754" s="88"/>
    </row>
    <row r="755" spans="6:6" ht="12.75" x14ac:dyDescent="0.2">
      <c r="F755" s="88"/>
    </row>
    <row r="756" spans="6:6" ht="12.75" x14ac:dyDescent="0.2">
      <c r="F756" s="88"/>
    </row>
    <row r="757" spans="6:6" ht="12.75" x14ac:dyDescent="0.2">
      <c r="F757" s="88"/>
    </row>
    <row r="758" spans="6:6" ht="12.75" x14ac:dyDescent="0.2">
      <c r="F758" s="88"/>
    </row>
    <row r="759" spans="6:6" ht="12.75" x14ac:dyDescent="0.2">
      <c r="F759" s="88"/>
    </row>
    <row r="760" spans="6:6" ht="12.75" x14ac:dyDescent="0.2">
      <c r="F760" s="88"/>
    </row>
    <row r="761" spans="6:6" ht="12.75" x14ac:dyDescent="0.2">
      <c r="F761" s="88"/>
    </row>
    <row r="762" spans="6:6" ht="12.75" x14ac:dyDescent="0.2">
      <c r="F762" s="88"/>
    </row>
    <row r="763" spans="6:6" ht="12.75" x14ac:dyDescent="0.2">
      <c r="F763" s="88"/>
    </row>
    <row r="764" spans="6:6" ht="12.75" x14ac:dyDescent="0.2">
      <c r="F764" s="88"/>
    </row>
    <row r="765" spans="6:6" ht="12.75" x14ac:dyDescent="0.2">
      <c r="F765" s="88"/>
    </row>
    <row r="766" spans="6:6" ht="12.75" x14ac:dyDescent="0.2">
      <c r="F766" s="88"/>
    </row>
    <row r="767" spans="6:6" ht="12.75" x14ac:dyDescent="0.2">
      <c r="F767" s="88"/>
    </row>
    <row r="768" spans="6:6" ht="12.75" x14ac:dyDescent="0.2">
      <c r="F768" s="88"/>
    </row>
    <row r="769" spans="6:6" ht="12.75" x14ac:dyDescent="0.2">
      <c r="F769" s="88"/>
    </row>
    <row r="770" spans="6:6" ht="12.75" x14ac:dyDescent="0.2">
      <c r="F770" s="88"/>
    </row>
    <row r="771" spans="6:6" ht="12.75" x14ac:dyDescent="0.2">
      <c r="F771" s="88"/>
    </row>
    <row r="772" spans="6:6" ht="12.75" x14ac:dyDescent="0.2">
      <c r="F772" s="88"/>
    </row>
    <row r="773" spans="6:6" ht="12.75" x14ac:dyDescent="0.2">
      <c r="F773" s="88"/>
    </row>
    <row r="774" spans="6:6" ht="12.75" x14ac:dyDescent="0.2">
      <c r="F774" s="88"/>
    </row>
    <row r="775" spans="6:6" ht="12.75" x14ac:dyDescent="0.2">
      <c r="F775" s="88"/>
    </row>
    <row r="776" spans="6:6" ht="12.75" x14ac:dyDescent="0.2">
      <c r="F776" s="88"/>
    </row>
    <row r="777" spans="6:6" ht="12.75" x14ac:dyDescent="0.2">
      <c r="F777" s="88"/>
    </row>
    <row r="778" spans="6:6" ht="12.75" x14ac:dyDescent="0.2">
      <c r="F778" s="88"/>
    </row>
    <row r="779" spans="6:6" ht="12.75" x14ac:dyDescent="0.2">
      <c r="F779" s="88"/>
    </row>
    <row r="780" spans="6:6" ht="12.75" x14ac:dyDescent="0.2">
      <c r="F780" s="88"/>
    </row>
    <row r="781" spans="6:6" ht="12.75" x14ac:dyDescent="0.2">
      <c r="F781" s="88"/>
    </row>
    <row r="782" spans="6:6" ht="12.75" x14ac:dyDescent="0.2">
      <c r="F782" s="88"/>
    </row>
    <row r="783" spans="6:6" ht="12.75" x14ac:dyDescent="0.2">
      <c r="F783" s="88"/>
    </row>
    <row r="784" spans="6:6" ht="12.75" x14ac:dyDescent="0.2">
      <c r="F784" s="88"/>
    </row>
    <row r="785" spans="6:6" ht="12.75" x14ac:dyDescent="0.2">
      <c r="F785" s="88"/>
    </row>
    <row r="786" spans="6:6" ht="12.75" x14ac:dyDescent="0.2">
      <c r="F786" s="88"/>
    </row>
    <row r="787" spans="6:6" ht="12.75" x14ac:dyDescent="0.2">
      <c r="F787" s="88"/>
    </row>
    <row r="788" spans="6:6" ht="12.75" x14ac:dyDescent="0.2">
      <c r="F788" s="88"/>
    </row>
    <row r="789" spans="6:6" ht="12.75" x14ac:dyDescent="0.2">
      <c r="F789" s="88"/>
    </row>
    <row r="790" spans="6:6" ht="12.75" x14ac:dyDescent="0.2">
      <c r="F790" s="88"/>
    </row>
    <row r="791" spans="6:6" ht="12.75" x14ac:dyDescent="0.2">
      <c r="F791" s="88"/>
    </row>
    <row r="792" spans="6:6" ht="12.75" x14ac:dyDescent="0.2">
      <c r="F792" s="88"/>
    </row>
    <row r="793" spans="6:6" ht="12.75" x14ac:dyDescent="0.2">
      <c r="F793" s="88"/>
    </row>
    <row r="794" spans="6:6" ht="12.75" x14ac:dyDescent="0.2">
      <c r="F794" s="88"/>
    </row>
    <row r="795" spans="6:6" ht="12.75" x14ac:dyDescent="0.2">
      <c r="F795" s="88"/>
    </row>
    <row r="796" spans="6:6" ht="12.75" x14ac:dyDescent="0.2">
      <c r="F796" s="88"/>
    </row>
    <row r="797" spans="6:6" ht="12.75" x14ac:dyDescent="0.2">
      <c r="F797" s="88"/>
    </row>
    <row r="798" spans="6:6" ht="12.75" x14ac:dyDescent="0.2">
      <c r="F798" s="88"/>
    </row>
    <row r="799" spans="6:6" ht="12.75" x14ac:dyDescent="0.2">
      <c r="F799" s="88"/>
    </row>
    <row r="800" spans="6:6" ht="12.75" x14ac:dyDescent="0.2">
      <c r="F800" s="88"/>
    </row>
    <row r="801" spans="6:6" ht="12.75" x14ac:dyDescent="0.2">
      <c r="F801" s="88"/>
    </row>
    <row r="802" spans="6:6" ht="12.75" x14ac:dyDescent="0.2">
      <c r="F802" s="88"/>
    </row>
    <row r="803" spans="6:6" ht="12.75" x14ac:dyDescent="0.2">
      <c r="F803" s="88"/>
    </row>
    <row r="804" spans="6:6" ht="12.75" x14ac:dyDescent="0.2">
      <c r="F804" s="88"/>
    </row>
    <row r="805" spans="6:6" ht="12.75" x14ac:dyDescent="0.2">
      <c r="F805" s="88"/>
    </row>
    <row r="806" spans="6:6" ht="12.75" x14ac:dyDescent="0.2">
      <c r="F806" s="88"/>
    </row>
    <row r="807" spans="6:6" ht="12.75" x14ac:dyDescent="0.2">
      <c r="F807" s="88"/>
    </row>
    <row r="808" spans="6:6" ht="12.75" x14ac:dyDescent="0.2">
      <c r="F808" s="88"/>
    </row>
    <row r="809" spans="6:6" ht="12.75" x14ac:dyDescent="0.2">
      <c r="F809" s="88"/>
    </row>
    <row r="810" spans="6:6" ht="12.75" x14ac:dyDescent="0.2">
      <c r="F810" s="88"/>
    </row>
    <row r="811" spans="6:6" ht="12.75" x14ac:dyDescent="0.2">
      <c r="F811" s="88"/>
    </row>
    <row r="812" spans="6:6" ht="12.75" x14ac:dyDescent="0.2">
      <c r="F812" s="88"/>
    </row>
    <row r="813" spans="6:6" ht="12.75" x14ac:dyDescent="0.2">
      <c r="F813" s="88"/>
    </row>
    <row r="814" spans="6:6" ht="12.75" x14ac:dyDescent="0.2">
      <c r="F814" s="88"/>
    </row>
    <row r="815" spans="6:6" ht="12.75" x14ac:dyDescent="0.2">
      <c r="F815" s="88"/>
    </row>
    <row r="816" spans="6:6" ht="12.75" x14ac:dyDescent="0.2">
      <c r="F816" s="88"/>
    </row>
    <row r="817" spans="6:6" ht="12.75" x14ac:dyDescent="0.2">
      <c r="F817" s="88"/>
    </row>
    <row r="818" spans="6:6" ht="12.75" x14ac:dyDescent="0.2">
      <c r="F818" s="88"/>
    </row>
    <row r="819" spans="6:6" ht="12.75" x14ac:dyDescent="0.2">
      <c r="F819" s="88"/>
    </row>
    <row r="820" spans="6:6" ht="12.75" x14ac:dyDescent="0.2">
      <c r="F820" s="88"/>
    </row>
    <row r="821" spans="6:6" ht="12.75" x14ac:dyDescent="0.2">
      <c r="F821" s="88"/>
    </row>
    <row r="822" spans="6:6" ht="12.75" x14ac:dyDescent="0.2">
      <c r="F822" s="88"/>
    </row>
    <row r="823" spans="6:6" ht="12.75" x14ac:dyDescent="0.2">
      <c r="F823" s="88"/>
    </row>
    <row r="824" spans="6:6" ht="12.75" x14ac:dyDescent="0.2">
      <c r="F824" s="88"/>
    </row>
    <row r="825" spans="6:6" ht="12.75" x14ac:dyDescent="0.2">
      <c r="F825" s="88"/>
    </row>
    <row r="826" spans="6:6" ht="12.75" x14ac:dyDescent="0.2">
      <c r="F826" s="88"/>
    </row>
    <row r="827" spans="6:6" ht="12.75" x14ac:dyDescent="0.2">
      <c r="F827" s="88"/>
    </row>
    <row r="828" spans="6:6" ht="12.75" x14ac:dyDescent="0.2">
      <c r="F828" s="88"/>
    </row>
    <row r="829" spans="6:6" ht="12.75" x14ac:dyDescent="0.2">
      <c r="F829" s="88"/>
    </row>
    <row r="830" spans="6:6" ht="12.75" x14ac:dyDescent="0.2">
      <c r="F830" s="88"/>
    </row>
    <row r="831" spans="6:6" ht="12.75" x14ac:dyDescent="0.2">
      <c r="F831" s="88"/>
    </row>
    <row r="832" spans="6:6" ht="12.75" x14ac:dyDescent="0.2">
      <c r="F832" s="88"/>
    </row>
    <row r="833" spans="6:6" ht="12.75" x14ac:dyDescent="0.2">
      <c r="F833" s="88"/>
    </row>
    <row r="834" spans="6:6" ht="12.75" x14ac:dyDescent="0.2">
      <c r="F834" s="88"/>
    </row>
    <row r="835" spans="6:6" ht="12.75" x14ac:dyDescent="0.2">
      <c r="F835" s="88"/>
    </row>
    <row r="836" spans="6:6" ht="12.75" x14ac:dyDescent="0.2">
      <c r="F836" s="88"/>
    </row>
    <row r="837" spans="6:6" ht="12.75" x14ac:dyDescent="0.2">
      <c r="F837" s="88"/>
    </row>
    <row r="838" spans="6:6" ht="12.75" x14ac:dyDescent="0.2">
      <c r="F838" s="88"/>
    </row>
    <row r="839" spans="6:6" ht="12.75" x14ac:dyDescent="0.2">
      <c r="F839" s="88"/>
    </row>
    <row r="840" spans="6:6" ht="12.75" x14ac:dyDescent="0.2">
      <c r="F840" s="88"/>
    </row>
    <row r="841" spans="6:6" ht="12.75" x14ac:dyDescent="0.2">
      <c r="F841" s="88"/>
    </row>
    <row r="842" spans="6:6" ht="12.75" x14ac:dyDescent="0.2">
      <c r="F842" s="88"/>
    </row>
    <row r="843" spans="6:6" ht="12.75" x14ac:dyDescent="0.2">
      <c r="F843" s="88"/>
    </row>
    <row r="844" spans="6:6" ht="12.75" x14ac:dyDescent="0.2">
      <c r="F844" s="88"/>
    </row>
    <row r="845" spans="6:6" ht="12.75" x14ac:dyDescent="0.2">
      <c r="F845" s="88"/>
    </row>
    <row r="846" spans="6:6" ht="12.75" x14ac:dyDescent="0.2">
      <c r="F846" s="88"/>
    </row>
    <row r="847" spans="6:6" ht="12.75" x14ac:dyDescent="0.2">
      <c r="F847" s="88"/>
    </row>
    <row r="848" spans="6:6" ht="12.75" x14ac:dyDescent="0.2">
      <c r="F848" s="88"/>
    </row>
    <row r="849" spans="6:6" ht="12.75" x14ac:dyDescent="0.2">
      <c r="F849" s="88"/>
    </row>
    <row r="850" spans="6:6" ht="12.75" x14ac:dyDescent="0.2">
      <c r="F850" s="88"/>
    </row>
    <row r="851" spans="6:6" ht="12.75" x14ac:dyDescent="0.2">
      <c r="F851" s="88"/>
    </row>
    <row r="852" spans="6:6" ht="12.75" x14ac:dyDescent="0.2">
      <c r="F852" s="88"/>
    </row>
    <row r="853" spans="6:6" ht="12.75" x14ac:dyDescent="0.2">
      <c r="F853" s="88"/>
    </row>
    <row r="854" spans="6:6" ht="12.75" x14ac:dyDescent="0.2">
      <c r="F854" s="88"/>
    </row>
    <row r="855" spans="6:6" ht="12.75" x14ac:dyDescent="0.2">
      <c r="F855" s="88"/>
    </row>
    <row r="856" spans="6:6" ht="12.75" x14ac:dyDescent="0.2">
      <c r="F856" s="88"/>
    </row>
    <row r="857" spans="6:6" ht="12.75" x14ac:dyDescent="0.2">
      <c r="F857" s="88"/>
    </row>
    <row r="858" spans="6:6" ht="12.75" x14ac:dyDescent="0.2">
      <c r="F858" s="88"/>
    </row>
    <row r="859" spans="6:6" ht="12.75" x14ac:dyDescent="0.2">
      <c r="F859" s="88"/>
    </row>
    <row r="860" spans="6:6" ht="12.75" x14ac:dyDescent="0.2">
      <c r="F860" s="88"/>
    </row>
    <row r="861" spans="6:6" ht="12.75" x14ac:dyDescent="0.2">
      <c r="F861" s="88"/>
    </row>
    <row r="862" spans="6:6" ht="12.75" x14ac:dyDescent="0.2">
      <c r="F862" s="88"/>
    </row>
    <row r="863" spans="6:6" ht="12.75" x14ac:dyDescent="0.2">
      <c r="F863" s="88"/>
    </row>
    <row r="864" spans="6:6" ht="12.75" x14ac:dyDescent="0.2">
      <c r="F864" s="88"/>
    </row>
    <row r="865" spans="6:6" ht="12.75" x14ac:dyDescent="0.2">
      <c r="F865" s="88"/>
    </row>
    <row r="866" spans="6:6" ht="12.75" x14ac:dyDescent="0.2">
      <c r="F866" s="88"/>
    </row>
    <row r="867" spans="6:6" ht="12.75" x14ac:dyDescent="0.2">
      <c r="F867" s="88"/>
    </row>
    <row r="868" spans="6:6" ht="12.75" x14ac:dyDescent="0.2">
      <c r="F868" s="88"/>
    </row>
    <row r="869" spans="6:6" ht="12.75" x14ac:dyDescent="0.2">
      <c r="F869" s="88"/>
    </row>
    <row r="870" spans="6:6" ht="12.75" x14ac:dyDescent="0.2">
      <c r="F870" s="88"/>
    </row>
    <row r="871" spans="6:6" ht="12.75" x14ac:dyDescent="0.2">
      <c r="F871" s="88"/>
    </row>
    <row r="872" spans="6:6" ht="12.75" x14ac:dyDescent="0.2">
      <c r="F872" s="88"/>
    </row>
    <row r="873" spans="6:6" ht="12.75" x14ac:dyDescent="0.2">
      <c r="F873" s="88"/>
    </row>
    <row r="874" spans="6:6" ht="12.75" x14ac:dyDescent="0.2">
      <c r="F874" s="88"/>
    </row>
    <row r="875" spans="6:6" ht="12.75" x14ac:dyDescent="0.2">
      <c r="F875" s="88"/>
    </row>
    <row r="876" spans="6:6" ht="12.75" x14ac:dyDescent="0.2">
      <c r="F876" s="88"/>
    </row>
    <row r="877" spans="6:6" ht="12.75" x14ac:dyDescent="0.2">
      <c r="F877" s="88"/>
    </row>
    <row r="878" spans="6:6" ht="12.75" x14ac:dyDescent="0.2">
      <c r="F878" s="88"/>
    </row>
    <row r="879" spans="6:6" ht="12.75" x14ac:dyDescent="0.2">
      <c r="F879" s="88"/>
    </row>
    <row r="880" spans="6:6" ht="12.75" x14ac:dyDescent="0.2">
      <c r="F880" s="88"/>
    </row>
    <row r="881" spans="6:6" ht="12.75" x14ac:dyDescent="0.2">
      <c r="F881" s="88"/>
    </row>
    <row r="882" spans="6:6" ht="12.75" x14ac:dyDescent="0.2">
      <c r="F882" s="88"/>
    </row>
    <row r="883" spans="6:6" ht="12.75" x14ac:dyDescent="0.2">
      <c r="F883" s="88"/>
    </row>
    <row r="884" spans="6:6" ht="12.75" x14ac:dyDescent="0.2">
      <c r="F884" s="88"/>
    </row>
    <row r="885" spans="6:6" ht="12.75" x14ac:dyDescent="0.2">
      <c r="F885" s="88"/>
    </row>
    <row r="886" spans="6:6" ht="12.75" x14ac:dyDescent="0.2">
      <c r="F886" s="88"/>
    </row>
    <row r="887" spans="6:6" ht="12.75" x14ac:dyDescent="0.2">
      <c r="F887" s="88"/>
    </row>
    <row r="888" spans="6:6" ht="12.75" x14ac:dyDescent="0.2">
      <c r="F888" s="88"/>
    </row>
    <row r="889" spans="6:6" ht="12.75" x14ac:dyDescent="0.2">
      <c r="F889" s="88"/>
    </row>
    <row r="890" spans="6:6" ht="12.75" x14ac:dyDescent="0.2">
      <c r="F890" s="88"/>
    </row>
    <row r="891" spans="6:6" ht="12.75" x14ac:dyDescent="0.2">
      <c r="F891" s="88"/>
    </row>
    <row r="892" spans="6:6" ht="12.75" x14ac:dyDescent="0.2">
      <c r="F892" s="88"/>
    </row>
    <row r="893" spans="6:6" ht="12.75" x14ac:dyDescent="0.2">
      <c r="F893" s="88"/>
    </row>
    <row r="894" spans="6:6" ht="12.75" x14ac:dyDescent="0.2">
      <c r="F894" s="88"/>
    </row>
    <row r="895" spans="6:6" ht="12.75" x14ac:dyDescent="0.2">
      <c r="F895" s="88"/>
    </row>
    <row r="896" spans="6:6" ht="12.75" x14ac:dyDescent="0.2">
      <c r="F896" s="88"/>
    </row>
    <row r="897" spans="6:6" ht="12.75" x14ac:dyDescent="0.2">
      <c r="F897" s="88"/>
    </row>
    <row r="898" spans="6:6" ht="12.75" x14ac:dyDescent="0.2">
      <c r="F898" s="88"/>
    </row>
    <row r="899" spans="6:6" ht="12.75" x14ac:dyDescent="0.2">
      <c r="F899" s="88"/>
    </row>
    <row r="900" spans="6:6" ht="12.75" x14ac:dyDescent="0.2">
      <c r="F900" s="88"/>
    </row>
    <row r="901" spans="6:6" ht="12.75" x14ac:dyDescent="0.2">
      <c r="F901" s="88"/>
    </row>
    <row r="902" spans="6:6" ht="12.75" x14ac:dyDescent="0.2">
      <c r="F902" s="88"/>
    </row>
    <row r="903" spans="6:6" ht="12.75" x14ac:dyDescent="0.2">
      <c r="F903" s="88"/>
    </row>
    <row r="904" spans="6:6" ht="12.75" x14ac:dyDescent="0.2">
      <c r="F904" s="88"/>
    </row>
    <row r="905" spans="6:6" ht="12.75" x14ac:dyDescent="0.2">
      <c r="F905" s="88"/>
    </row>
    <row r="906" spans="6:6" ht="12.75" x14ac:dyDescent="0.2">
      <c r="F906" s="88"/>
    </row>
    <row r="907" spans="6:6" ht="12.75" x14ac:dyDescent="0.2">
      <c r="F907" s="88"/>
    </row>
    <row r="908" spans="6:6" ht="12.75" x14ac:dyDescent="0.2">
      <c r="F908" s="88"/>
    </row>
    <row r="909" spans="6:6" ht="12.75" x14ac:dyDescent="0.2">
      <c r="F909" s="88"/>
    </row>
    <row r="910" spans="6:6" ht="12.75" x14ac:dyDescent="0.2">
      <c r="F910" s="88"/>
    </row>
    <row r="911" spans="6:6" ht="12.75" x14ac:dyDescent="0.2">
      <c r="F911" s="88"/>
    </row>
    <row r="912" spans="6:6" ht="12.75" x14ac:dyDescent="0.2">
      <c r="F912" s="88"/>
    </row>
    <row r="913" spans="6:6" ht="12.75" x14ac:dyDescent="0.2">
      <c r="F913" s="88"/>
    </row>
    <row r="914" spans="6:6" ht="12.75" x14ac:dyDescent="0.2">
      <c r="F914" s="88"/>
    </row>
    <row r="915" spans="6:6" ht="12.75" x14ac:dyDescent="0.2">
      <c r="F915" s="88"/>
    </row>
    <row r="916" spans="6:6" ht="12.75" x14ac:dyDescent="0.2">
      <c r="F916" s="88"/>
    </row>
    <row r="917" spans="6:6" ht="12.75" x14ac:dyDescent="0.2">
      <c r="F917" s="88"/>
    </row>
    <row r="918" spans="6:6" ht="12.75" x14ac:dyDescent="0.2">
      <c r="F918" s="88"/>
    </row>
    <row r="919" spans="6:6" ht="12.75" x14ac:dyDescent="0.2">
      <c r="F919" s="88"/>
    </row>
    <row r="920" spans="6:6" ht="12.75" x14ac:dyDescent="0.2">
      <c r="F920" s="88"/>
    </row>
    <row r="921" spans="6:6" ht="12.75" x14ac:dyDescent="0.2">
      <c r="F921" s="88"/>
    </row>
    <row r="922" spans="6:6" ht="12.75" x14ac:dyDescent="0.2">
      <c r="F922" s="88"/>
    </row>
    <row r="923" spans="6:6" ht="12.75" x14ac:dyDescent="0.2">
      <c r="F923" s="88"/>
    </row>
    <row r="924" spans="6:6" ht="12.75" x14ac:dyDescent="0.2">
      <c r="F924" s="88"/>
    </row>
    <row r="925" spans="6:6" ht="12.75" x14ac:dyDescent="0.2">
      <c r="F925" s="88"/>
    </row>
    <row r="926" spans="6:6" ht="12.75" x14ac:dyDescent="0.2">
      <c r="F926" s="88"/>
    </row>
    <row r="927" spans="6:6" ht="12.75" x14ac:dyDescent="0.2">
      <c r="F927" s="88"/>
    </row>
    <row r="928" spans="6:6" ht="12.75" x14ac:dyDescent="0.2">
      <c r="F928" s="88"/>
    </row>
    <row r="929" spans="6:6" ht="12.75" x14ac:dyDescent="0.2">
      <c r="F929" s="88"/>
    </row>
    <row r="930" spans="6:6" ht="12.75" x14ac:dyDescent="0.2">
      <c r="F930" s="88"/>
    </row>
    <row r="931" spans="6:6" ht="12.75" x14ac:dyDescent="0.2">
      <c r="F931" s="88"/>
    </row>
    <row r="932" spans="6:6" ht="12.75" x14ac:dyDescent="0.2">
      <c r="F932" s="88"/>
    </row>
    <row r="933" spans="6:6" ht="12.75" x14ac:dyDescent="0.2">
      <c r="F933" s="88"/>
    </row>
    <row r="934" spans="6:6" ht="12.75" x14ac:dyDescent="0.2">
      <c r="F934" s="88"/>
    </row>
    <row r="935" spans="6:6" ht="12.75" x14ac:dyDescent="0.2">
      <c r="F935" s="88"/>
    </row>
    <row r="936" spans="6:6" ht="12.75" x14ac:dyDescent="0.2">
      <c r="F936" s="88"/>
    </row>
    <row r="937" spans="6:6" ht="12.75" x14ac:dyDescent="0.2">
      <c r="F937" s="88"/>
    </row>
    <row r="938" spans="6:6" ht="12.75" x14ac:dyDescent="0.2">
      <c r="F938" s="88"/>
    </row>
    <row r="939" spans="6:6" ht="12.75" x14ac:dyDescent="0.2">
      <c r="F939" s="88"/>
    </row>
    <row r="940" spans="6:6" ht="12.75" x14ac:dyDescent="0.2">
      <c r="F940" s="88"/>
    </row>
    <row r="941" spans="6:6" ht="12.75" x14ac:dyDescent="0.2">
      <c r="F941" s="88"/>
    </row>
    <row r="942" spans="6:6" ht="12.75" x14ac:dyDescent="0.2">
      <c r="F942" s="88"/>
    </row>
    <row r="943" spans="6:6" ht="12.75" x14ac:dyDescent="0.2">
      <c r="F943" s="88"/>
    </row>
    <row r="944" spans="6:6" ht="12.75" x14ac:dyDescent="0.2">
      <c r="F944" s="88"/>
    </row>
    <row r="945" spans="6:6" ht="12.75" x14ac:dyDescent="0.2">
      <c r="F945" s="88"/>
    </row>
    <row r="946" spans="6:6" ht="12.75" x14ac:dyDescent="0.2">
      <c r="F946" s="88"/>
    </row>
    <row r="947" spans="6:6" ht="12.75" x14ac:dyDescent="0.2">
      <c r="F947" s="88"/>
    </row>
    <row r="948" spans="6:6" ht="12.75" x14ac:dyDescent="0.2">
      <c r="F948" s="88"/>
    </row>
    <row r="949" spans="6:6" ht="12.75" x14ac:dyDescent="0.2">
      <c r="F949" s="88"/>
    </row>
    <row r="950" spans="6:6" ht="12.75" x14ac:dyDescent="0.2">
      <c r="F950" s="88"/>
    </row>
    <row r="951" spans="6:6" ht="12.75" x14ac:dyDescent="0.2">
      <c r="F951" s="88"/>
    </row>
    <row r="952" spans="6:6" ht="12.75" x14ac:dyDescent="0.2">
      <c r="F952" s="88"/>
    </row>
    <row r="953" spans="6:6" ht="12.75" x14ac:dyDescent="0.2">
      <c r="F953" s="88"/>
    </row>
    <row r="954" spans="6:6" ht="12.75" x14ac:dyDescent="0.2">
      <c r="F954" s="88"/>
    </row>
    <row r="955" spans="6:6" ht="12.75" x14ac:dyDescent="0.2">
      <c r="F955" s="88"/>
    </row>
    <row r="956" spans="6:6" ht="12.75" x14ac:dyDescent="0.2">
      <c r="F956" s="88"/>
    </row>
    <row r="957" spans="6:6" ht="12.75" x14ac:dyDescent="0.2">
      <c r="F957" s="88"/>
    </row>
    <row r="958" spans="6:6" ht="12.75" x14ac:dyDescent="0.2">
      <c r="F958" s="88"/>
    </row>
    <row r="959" spans="6:6" ht="12.75" x14ac:dyDescent="0.2">
      <c r="F959" s="88"/>
    </row>
    <row r="960" spans="6:6" ht="12.75" x14ac:dyDescent="0.2">
      <c r="F960" s="88"/>
    </row>
    <row r="961" spans="6:6" ht="12.75" x14ac:dyDescent="0.2">
      <c r="F961" s="88"/>
    </row>
    <row r="962" spans="6:6" ht="12.75" x14ac:dyDescent="0.2">
      <c r="F962" s="88"/>
    </row>
    <row r="963" spans="6:6" ht="12.75" x14ac:dyDescent="0.2">
      <c r="F963" s="88"/>
    </row>
    <row r="964" spans="6:6" ht="12.75" x14ac:dyDescent="0.2">
      <c r="F964" s="88"/>
    </row>
    <row r="965" spans="6:6" ht="12.75" x14ac:dyDescent="0.2">
      <c r="F965" s="88"/>
    </row>
    <row r="966" spans="6:6" ht="12.75" x14ac:dyDescent="0.2">
      <c r="F966" s="88"/>
    </row>
    <row r="967" spans="6:6" ht="12.75" x14ac:dyDescent="0.2">
      <c r="F967" s="88"/>
    </row>
    <row r="968" spans="6:6" ht="12.75" x14ac:dyDescent="0.2">
      <c r="F968" s="88"/>
    </row>
    <row r="969" spans="6:6" ht="12.75" x14ac:dyDescent="0.2">
      <c r="F969" s="88"/>
    </row>
    <row r="970" spans="6:6" ht="12.75" x14ac:dyDescent="0.2">
      <c r="F970" s="88"/>
    </row>
    <row r="971" spans="6:6" ht="12.75" x14ac:dyDescent="0.2">
      <c r="F971" s="88"/>
    </row>
    <row r="972" spans="6:6" ht="12.75" x14ac:dyDescent="0.2">
      <c r="F972" s="88"/>
    </row>
    <row r="973" spans="6:6" ht="12.75" x14ac:dyDescent="0.2">
      <c r="F973" s="88"/>
    </row>
    <row r="974" spans="6:6" ht="12.75" x14ac:dyDescent="0.2">
      <c r="F974" s="88"/>
    </row>
    <row r="975" spans="6:6" ht="12.75" x14ac:dyDescent="0.2">
      <c r="F975" s="88"/>
    </row>
    <row r="976" spans="6:6" ht="12.75" x14ac:dyDescent="0.2">
      <c r="F976" s="88"/>
    </row>
    <row r="977" spans="6:6" ht="12.75" x14ac:dyDescent="0.2">
      <c r="F977" s="88"/>
    </row>
    <row r="978" spans="6:6" ht="12.75" x14ac:dyDescent="0.2">
      <c r="F978" s="88"/>
    </row>
    <row r="979" spans="6:6" ht="12.75" x14ac:dyDescent="0.2">
      <c r="F979" s="88"/>
    </row>
    <row r="980" spans="6:6" ht="12.75" x14ac:dyDescent="0.2">
      <c r="F980" s="88"/>
    </row>
    <row r="981" spans="6:6" ht="12.75" x14ac:dyDescent="0.2">
      <c r="F981" s="88"/>
    </row>
    <row r="982" spans="6:6" ht="12.75" x14ac:dyDescent="0.2">
      <c r="F982" s="88"/>
    </row>
    <row r="983" spans="6:6" ht="12.75" x14ac:dyDescent="0.2">
      <c r="F983" s="88"/>
    </row>
    <row r="984" spans="6:6" ht="12.75" x14ac:dyDescent="0.2">
      <c r="F984" s="88"/>
    </row>
    <row r="985" spans="6:6" ht="12.75" x14ac:dyDescent="0.2">
      <c r="F985" s="88"/>
    </row>
    <row r="986" spans="6:6" ht="12.75" x14ac:dyDescent="0.2">
      <c r="F986" s="88"/>
    </row>
    <row r="987" spans="6:6" ht="12.75" x14ac:dyDescent="0.2">
      <c r="F987" s="88"/>
    </row>
    <row r="988" spans="6:6" ht="12.75" x14ac:dyDescent="0.2">
      <c r="F988" s="88"/>
    </row>
    <row r="989" spans="6:6" ht="12.75" x14ac:dyDescent="0.2">
      <c r="F989" s="88"/>
    </row>
    <row r="990" spans="6:6" ht="12.75" x14ac:dyDescent="0.2">
      <c r="F990" s="88"/>
    </row>
    <row r="991" spans="6:6" ht="12.75" x14ac:dyDescent="0.2">
      <c r="F991" s="88"/>
    </row>
    <row r="992" spans="6:6" ht="12.75" x14ac:dyDescent="0.2">
      <c r="F992" s="88"/>
    </row>
    <row r="993" spans="6:6" ht="12.75" x14ac:dyDescent="0.2">
      <c r="F993" s="88"/>
    </row>
    <row r="994" spans="6:6" ht="12.75" x14ac:dyDescent="0.2">
      <c r="F994" s="88"/>
    </row>
    <row r="995" spans="6:6" ht="12.75" x14ac:dyDescent="0.2">
      <c r="F995" s="88"/>
    </row>
    <row r="996" spans="6:6" ht="12.75" x14ac:dyDescent="0.2">
      <c r="F996" s="88"/>
    </row>
    <row r="997" spans="6:6" ht="12.75" x14ac:dyDescent="0.2">
      <c r="F997" s="88"/>
    </row>
    <row r="998" spans="6:6" ht="12.75" x14ac:dyDescent="0.2">
      <c r="F998" s="88"/>
    </row>
    <row r="999" spans="6:6" ht="12.75" x14ac:dyDescent="0.2">
      <c r="F999" s="88"/>
    </row>
    <row r="1000" spans="6:6" ht="12.75" x14ac:dyDescent="0.2">
      <c r="F1000" s="88"/>
    </row>
    <row r="1001" spans="6:6" ht="12.75" x14ac:dyDescent="0.2">
      <c r="F1001" s="88"/>
    </row>
    <row r="1002" spans="6:6" ht="12.75" x14ac:dyDescent="0.2">
      <c r="F1002" s="88"/>
    </row>
    <row r="1003" spans="6:6" ht="12.75" x14ac:dyDescent="0.2">
      <c r="F1003" s="88"/>
    </row>
  </sheetData>
  <mergeCells count="12">
    <mergeCell ref="B1:D1"/>
    <mergeCell ref="D2:I2"/>
    <mergeCell ref="B32:E32"/>
    <mergeCell ref="G32:I32"/>
    <mergeCell ref="B33:E33"/>
    <mergeCell ref="G33:I33"/>
    <mergeCell ref="B34:E34"/>
    <mergeCell ref="B35:E35"/>
    <mergeCell ref="B36:E36"/>
    <mergeCell ref="G35:I35"/>
    <mergeCell ref="G36:I36"/>
    <mergeCell ref="G34:I34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I35"/>
  <sheetViews>
    <sheetView workbookViewId="0">
      <pane ySplit="4" topLeftCell="A20" activePane="bottomLeft" state="frozen"/>
      <selection pane="bottomLeft" activeCell="E7" sqref="E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259" t="s">
        <v>0</v>
      </c>
      <c r="C1" s="252"/>
      <c r="D1" s="252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45376</v>
      </c>
      <c r="D2" s="260" t="s">
        <v>2</v>
      </c>
      <c r="E2" s="254"/>
      <c r="F2" s="254"/>
      <c r="G2" s="254"/>
      <c r="H2" s="254"/>
      <c r="I2" s="254"/>
    </row>
    <row r="3" spans="1:9" ht="36" customHeight="1" x14ac:dyDescent="0.2">
      <c r="A3" s="6"/>
      <c r="B3" s="6"/>
      <c r="C3" s="7">
        <f>C2</f>
        <v>45376</v>
      </c>
      <c r="D3" s="8">
        <f>C2+1</f>
        <v>45377</v>
      </c>
      <c r="E3" s="8">
        <f>C2+2</f>
        <v>45378</v>
      </c>
      <c r="F3" s="8">
        <f>C2+3</f>
        <v>45379</v>
      </c>
      <c r="G3" s="8">
        <f>C2+4</f>
        <v>45380</v>
      </c>
      <c r="H3" s="8">
        <f>C2+5</f>
        <v>45381</v>
      </c>
      <c r="I3" s="8">
        <f>C2+6</f>
        <v>45382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55"/>
      <c r="C29" s="256"/>
      <c r="D29" s="256"/>
      <c r="E29" s="256"/>
      <c r="G29" s="255"/>
      <c r="H29" s="256"/>
      <c r="I29" s="256"/>
    </row>
    <row r="30" spans="1:9" ht="22.5" customHeight="1" x14ac:dyDescent="0.2">
      <c r="A30" s="28"/>
      <c r="B30" s="249"/>
      <c r="C30" s="250"/>
      <c r="D30" s="250"/>
      <c r="E30" s="250"/>
      <c r="F30" s="28"/>
      <c r="G30" s="249"/>
      <c r="H30" s="250"/>
      <c r="I30" s="250"/>
    </row>
    <row r="31" spans="1:9" ht="22.5" customHeight="1" x14ac:dyDescent="0.2">
      <c r="A31" s="28"/>
      <c r="B31" s="249"/>
      <c r="C31" s="250"/>
      <c r="D31" s="250"/>
      <c r="E31" s="250"/>
      <c r="F31" s="28"/>
      <c r="G31" s="249"/>
      <c r="H31" s="250"/>
      <c r="I31" s="250"/>
    </row>
    <row r="32" spans="1:9" ht="22.5" customHeight="1" x14ac:dyDescent="0.2">
      <c r="A32" s="28"/>
      <c r="B32" s="249"/>
      <c r="C32" s="250"/>
      <c r="D32" s="250"/>
      <c r="E32" s="250"/>
      <c r="F32" s="28"/>
      <c r="G32" s="249"/>
      <c r="H32" s="250"/>
      <c r="I32" s="250"/>
    </row>
    <row r="33" spans="1:9" ht="22.5" customHeight="1" x14ac:dyDescent="0.2">
      <c r="A33" s="28"/>
      <c r="B33" s="249"/>
      <c r="C33" s="250"/>
      <c r="D33" s="250"/>
      <c r="E33" s="250"/>
      <c r="F33" s="28"/>
      <c r="G33" s="249"/>
      <c r="H33" s="250"/>
      <c r="I33" s="250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1:D1"/>
    <mergeCell ref="D2:I2"/>
    <mergeCell ref="B29:E29"/>
    <mergeCell ref="G29:I29"/>
    <mergeCell ref="B30:E30"/>
    <mergeCell ref="G30:I30"/>
    <mergeCell ref="B31:E31"/>
    <mergeCell ref="B32:E32"/>
    <mergeCell ref="B33:E33"/>
    <mergeCell ref="G32:I32"/>
    <mergeCell ref="G33:I33"/>
    <mergeCell ref="G31:I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30EA-4302-4A4A-AE29-F15D8966D3EF}">
  <dimension ref="A1:J138"/>
  <sheetViews>
    <sheetView topLeftCell="A13" workbookViewId="0">
      <selection activeCell="F13" sqref="F13"/>
    </sheetView>
  </sheetViews>
  <sheetFormatPr baseColWidth="10" defaultRowHeight="12.75" x14ac:dyDescent="0.2"/>
  <cols>
    <col min="6" max="6" width="14" customWidth="1"/>
  </cols>
  <sheetData>
    <row r="1" spans="1:10" x14ac:dyDescent="0.2">
      <c r="A1" s="6"/>
      <c r="B1" s="6"/>
      <c r="C1" s="8">
        <v>45383</v>
      </c>
      <c r="D1" s="8">
        <v>45384</v>
      </c>
      <c r="E1" s="8">
        <v>45385</v>
      </c>
      <c r="F1" s="8">
        <v>45386</v>
      </c>
      <c r="G1" s="8">
        <v>45387</v>
      </c>
      <c r="H1" s="8">
        <v>45388</v>
      </c>
      <c r="I1" s="8">
        <v>45389</v>
      </c>
      <c r="J1" s="118"/>
    </row>
    <row r="2" spans="1:10" ht="15" x14ac:dyDescent="0.2">
      <c r="A2" s="9"/>
      <c r="B2" s="10"/>
      <c r="C2" s="11" t="s">
        <v>121</v>
      </c>
      <c r="D2" s="11" t="s">
        <v>122</v>
      </c>
      <c r="E2" s="11" t="s">
        <v>123</v>
      </c>
      <c r="F2" s="11" t="s">
        <v>124</v>
      </c>
      <c r="G2" s="11" t="s">
        <v>125</v>
      </c>
      <c r="H2" s="11" t="s">
        <v>126</v>
      </c>
      <c r="I2" s="11" t="s">
        <v>127</v>
      </c>
      <c r="J2" s="118"/>
    </row>
    <row r="3" spans="1:10" x14ac:dyDescent="0.2">
      <c r="A3" s="12"/>
      <c r="B3" s="13">
        <v>0.35416666666666669</v>
      </c>
      <c r="C3" s="16"/>
      <c r="D3" s="24"/>
      <c r="E3" s="16"/>
      <c r="F3" s="24"/>
      <c r="G3" s="24"/>
      <c r="H3" s="24"/>
      <c r="I3" s="24"/>
      <c r="J3" s="118"/>
    </row>
    <row r="4" spans="1:10" x14ac:dyDescent="0.2">
      <c r="A4" s="12"/>
      <c r="B4" s="17">
        <v>0.375</v>
      </c>
      <c r="C4" s="20"/>
      <c r="D4" s="20"/>
      <c r="E4" s="20"/>
      <c r="F4" s="20"/>
      <c r="G4" s="20"/>
      <c r="H4" s="20"/>
      <c r="I4" s="20"/>
      <c r="J4" s="118"/>
    </row>
    <row r="5" spans="1:10" x14ac:dyDescent="0.2">
      <c r="A5" s="12"/>
      <c r="B5" s="13">
        <v>0.39583333333333331</v>
      </c>
      <c r="C5" s="16"/>
      <c r="D5" s="22"/>
      <c r="E5" s="16"/>
      <c r="F5" s="22"/>
      <c r="G5" s="22"/>
      <c r="H5" s="22"/>
      <c r="I5" s="22"/>
      <c r="J5" s="118"/>
    </row>
    <row r="6" spans="1:10" x14ac:dyDescent="0.2">
      <c r="A6" s="12"/>
      <c r="B6" s="17">
        <v>0.41666666666666669</v>
      </c>
      <c r="C6" s="20"/>
      <c r="D6" s="20"/>
      <c r="E6" s="20"/>
      <c r="F6" s="20"/>
      <c r="G6" s="20"/>
      <c r="H6" s="20"/>
      <c r="I6" s="20"/>
      <c r="J6" s="118"/>
    </row>
    <row r="7" spans="1:10" x14ac:dyDescent="0.2">
      <c r="A7" s="12"/>
      <c r="B7" s="13">
        <v>0.4375</v>
      </c>
      <c r="C7" s="24"/>
      <c r="D7" s="24"/>
      <c r="E7" s="24"/>
      <c r="F7" s="24"/>
      <c r="G7" s="24"/>
      <c r="H7" s="24"/>
      <c r="I7" s="24"/>
      <c r="J7" s="118"/>
    </row>
    <row r="8" spans="1:10" x14ac:dyDescent="0.2">
      <c r="A8" s="12"/>
      <c r="B8" s="17">
        <v>0.45833333333333331</v>
      </c>
      <c r="C8" s="20"/>
      <c r="D8" s="20"/>
      <c r="E8" s="20"/>
      <c r="F8" s="20"/>
      <c r="G8" s="20"/>
      <c r="H8" s="20"/>
      <c r="I8" s="20"/>
      <c r="J8" s="118"/>
    </row>
    <row r="9" spans="1:10" x14ac:dyDescent="0.2">
      <c r="A9" s="12"/>
      <c r="B9" s="13">
        <v>0.47916666666666669</v>
      </c>
      <c r="C9" s="16"/>
      <c r="D9" s="16"/>
      <c r="E9" s="16"/>
      <c r="F9" s="16"/>
      <c r="G9" s="16"/>
      <c r="H9" s="16"/>
      <c r="I9" s="16"/>
      <c r="J9" s="118"/>
    </row>
    <row r="10" spans="1:10" ht="76.5" x14ac:dyDescent="0.2">
      <c r="A10" s="12"/>
      <c r="B10" s="17">
        <v>0.5</v>
      </c>
      <c r="C10" s="20" t="s">
        <v>179</v>
      </c>
      <c r="D10" s="20"/>
      <c r="E10" s="20"/>
      <c r="F10" s="20" t="s">
        <v>180</v>
      </c>
      <c r="G10" s="20" t="s">
        <v>180</v>
      </c>
      <c r="H10" s="20"/>
      <c r="I10" s="20"/>
      <c r="J10" s="118"/>
    </row>
    <row r="11" spans="1:10" x14ac:dyDescent="0.2">
      <c r="A11" s="12"/>
      <c r="B11" s="13">
        <v>0.52083333333333337</v>
      </c>
      <c r="C11" s="16"/>
      <c r="D11" s="16"/>
      <c r="E11" s="16"/>
      <c r="F11" s="16"/>
      <c r="G11" s="16"/>
      <c r="H11" s="16"/>
      <c r="I11" s="16"/>
      <c r="J11" s="118"/>
    </row>
    <row r="12" spans="1:10" ht="51" x14ac:dyDescent="0.2">
      <c r="A12" s="12"/>
      <c r="B12" s="17">
        <v>0.54166666666666663</v>
      </c>
      <c r="C12" s="20"/>
      <c r="D12" s="20" t="s">
        <v>181</v>
      </c>
      <c r="E12" s="20"/>
      <c r="F12" s="20"/>
      <c r="G12" s="20"/>
      <c r="H12" s="20"/>
      <c r="I12" s="20"/>
      <c r="J12" s="118"/>
    </row>
    <row r="13" spans="1:10" x14ac:dyDescent="0.2">
      <c r="A13" s="12"/>
      <c r="B13" s="13">
        <v>0.5625</v>
      </c>
      <c r="C13" s="16"/>
      <c r="D13" s="16"/>
      <c r="E13" s="16"/>
      <c r="F13" s="16"/>
      <c r="G13" s="16"/>
      <c r="H13" s="16"/>
      <c r="I13" s="16"/>
      <c r="J13" s="118"/>
    </row>
    <row r="14" spans="1:10" ht="51" x14ac:dyDescent="0.2">
      <c r="A14" s="12"/>
      <c r="B14" s="17">
        <v>0.58333333333333337</v>
      </c>
      <c r="C14" s="20"/>
      <c r="D14" s="20"/>
      <c r="E14" s="20" t="s">
        <v>185</v>
      </c>
      <c r="F14" s="20"/>
      <c r="G14" s="20"/>
      <c r="H14" s="20"/>
      <c r="I14" s="20"/>
      <c r="J14" s="118"/>
    </row>
    <row r="15" spans="1:10" x14ac:dyDescent="0.2">
      <c r="A15" s="12"/>
      <c r="B15" s="13">
        <v>0.60416666666666663</v>
      </c>
      <c r="C15" s="16"/>
      <c r="D15" s="16"/>
      <c r="E15" s="16"/>
      <c r="F15" s="16"/>
      <c r="G15" s="16"/>
      <c r="H15" s="16"/>
      <c r="I15" s="16"/>
      <c r="J15" s="118"/>
    </row>
    <row r="16" spans="1:10" x14ac:dyDescent="0.2">
      <c r="A16" s="12"/>
      <c r="B16" s="17">
        <v>0.625</v>
      </c>
      <c r="C16" s="20"/>
      <c r="D16" s="20"/>
      <c r="E16" s="20"/>
      <c r="F16" s="20"/>
      <c r="G16" s="20"/>
      <c r="H16" s="20"/>
      <c r="I16" s="20"/>
      <c r="J16" s="118"/>
    </row>
    <row r="17" spans="1:10" x14ac:dyDescent="0.2">
      <c r="A17" s="12"/>
      <c r="B17" s="13">
        <v>0.64583333333333337</v>
      </c>
      <c r="C17" s="16"/>
      <c r="D17" s="16"/>
      <c r="E17" s="16"/>
      <c r="F17" s="16"/>
      <c r="G17" s="16"/>
      <c r="H17" s="16"/>
      <c r="I17" s="16"/>
      <c r="J17" s="118"/>
    </row>
    <row r="18" spans="1:10" x14ac:dyDescent="0.2">
      <c r="A18" s="12"/>
      <c r="B18" s="17">
        <v>0.66666666666666663</v>
      </c>
      <c r="C18" s="20"/>
      <c r="D18" s="20"/>
      <c r="E18" s="20"/>
      <c r="F18" s="20"/>
      <c r="G18" s="20"/>
      <c r="H18" s="20"/>
      <c r="I18" s="20"/>
      <c r="J18" s="118"/>
    </row>
    <row r="19" spans="1:10" x14ac:dyDescent="0.2">
      <c r="A19" s="12"/>
      <c r="B19" s="13">
        <v>0.6875</v>
      </c>
      <c r="C19" s="16"/>
      <c r="D19" s="16"/>
      <c r="E19" s="16"/>
      <c r="F19" s="16"/>
      <c r="G19" s="16"/>
      <c r="H19" s="16"/>
      <c r="I19" s="16"/>
      <c r="J19" s="118"/>
    </row>
    <row r="20" spans="1:10" x14ac:dyDescent="0.2">
      <c r="A20" s="12"/>
      <c r="B20" s="17">
        <v>0.70833333333333337</v>
      </c>
      <c r="C20" s="20"/>
      <c r="D20" s="20"/>
      <c r="E20" s="20"/>
      <c r="F20" s="20"/>
      <c r="G20" s="20"/>
      <c r="H20" s="20"/>
      <c r="I20" s="20"/>
      <c r="J20" s="118"/>
    </row>
    <row r="21" spans="1:10" x14ac:dyDescent="0.2">
      <c r="A21" s="12"/>
      <c r="B21" s="13">
        <v>0.72916666666666663</v>
      </c>
      <c r="C21" s="16"/>
      <c r="D21" s="16"/>
      <c r="E21" s="16"/>
      <c r="F21" s="16"/>
      <c r="G21" s="16"/>
      <c r="H21" s="16"/>
      <c r="I21" s="16"/>
      <c r="J21" s="118"/>
    </row>
    <row r="22" spans="1:10" x14ac:dyDescent="0.2">
      <c r="A22" s="12"/>
      <c r="B22" s="17">
        <v>0.75</v>
      </c>
      <c r="C22" s="20"/>
      <c r="D22" s="20"/>
      <c r="E22" s="20"/>
      <c r="F22" s="20"/>
      <c r="G22" s="20"/>
      <c r="H22" s="20"/>
      <c r="I22" s="20"/>
      <c r="J22" s="118"/>
    </row>
    <row r="23" spans="1:10" x14ac:dyDescent="0.2">
      <c r="A23" s="12"/>
      <c r="B23" s="13">
        <v>0.77083333333333337</v>
      </c>
      <c r="C23" s="16"/>
      <c r="D23" s="16"/>
      <c r="E23" s="16"/>
      <c r="F23" s="16"/>
      <c r="G23" s="16"/>
      <c r="H23" s="16"/>
      <c r="I23" s="16"/>
      <c r="J23" s="118"/>
    </row>
    <row r="24" spans="1:10" x14ac:dyDescent="0.2">
      <c r="A24" s="25"/>
      <c r="B24" s="13">
        <v>0.79166666666666663</v>
      </c>
      <c r="C24" s="20"/>
      <c r="D24" s="20"/>
      <c r="E24" s="20"/>
      <c r="F24" s="20"/>
      <c r="G24" s="20"/>
      <c r="H24" s="20"/>
      <c r="I24" s="20"/>
      <c r="J24" s="118"/>
    </row>
    <row r="25" spans="1:10" x14ac:dyDescent="0.2">
      <c r="A25" s="25"/>
      <c r="B25" s="13">
        <v>0.83333333333333337</v>
      </c>
      <c r="C25" s="16"/>
      <c r="D25" s="16"/>
      <c r="E25" s="16"/>
      <c r="F25" s="16"/>
      <c r="G25" s="16"/>
      <c r="H25" s="16"/>
      <c r="I25" s="16"/>
      <c r="J25" s="118"/>
    </row>
    <row r="26" spans="1:10" ht="15.75" x14ac:dyDescent="0.25">
      <c r="A26" s="26"/>
      <c r="B26" s="27" t="s">
        <v>7</v>
      </c>
      <c r="C26" s="26"/>
      <c r="D26" s="26"/>
      <c r="E26" s="26"/>
      <c r="F26" s="118"/>
      <c r="G26" s="27" t="s">
        <v>8</v>
      </c>
      <c r="H26" s="26"/>
      <c r="I26" s="26"/>
      <c r="J26" s="118"/>
    </row>
    <row r="27" spans="1:10" x14ac:dyDescent="0.2">
      <c r="A27" s="28"/>
      <c r="B27" s="255"/>
      <c r="C27" s="256"/>
      <c r="D27" s="256"/>
      <c r="E27" s="256"/>
      <c r="F27" s="118"/>
      <c r="G27" s="255"/>
      <c r="H27" s="256"/>
      <c r="I27" s="256"/>
      <c r="J27" s="118"/>
    </row>
    <row r="28" spans="1:10" x14ac:dyDescent="0.2">
      <c r="A28" s="30"/>
      <c r="B28" s="31"/>
      <c r="C28" s="30"/>
      <c r="D28" s="30"/>
      <c r="E28" s="30"/>
      <c r="F28" s="30"/>
      <c r="G28" s="30"/>
      <c r="H28" s="30"/>
      <c r="I28" s="30"/>
      <c r="J28" s="118"/>
    </row>
    <row r="30" spans="1:10" x14ac:dyDescent="0.2">
      <c r="A30" s="6"/>
      <c r="B30" s="6"/>
      <c r="C30" s="8">
        <v>45390</v>
      </c>
      <c r="D30" s="8">
        <v>45391</v>
      </c>
      <c r="E30" s="8">
        <v>45392</v>
      </c>
      <c r="F30" s="8">
        <v>45393</v>
      </c>
      <c r="G30" s="8">
        <v>45394</v>
      </c>
      <c r="H30" s="8">
        <v>45395</v>
      </c>
      <c r="I30" s="8">
        <v>45396</v>
      </c>
    </row>
    <row r="31" spans="1:10" ht="15" x14ac:dyDescent="0.2">
      <c r="A31" s="9"/>
      <c r="B31" s="10"/>
      <c r="C31" s="11" t="s">
        <v>121</v>
      </c>
      <c r="D31" s="11" t="s">
        <v>122</v>
      </c>
      <c r="E31" s="11" t="s">
        <v>123</v>
      </c>
      <c r="F31" s="11" t="s">
        <v>124</v>
      </c>
      <c r="G31" s="11" t="s">
        <v>125</v>
      </c>
      <c r="H31" s="11" t="s">
        <v>126</v>
      </c>
      <c r="I31" s="11" t="s">
        <v>127</v>
      </c>
    </row>
    <row r="32" spans="1:10" x14ac:dyDescent="0.2">
      <c r="A32" s="12"/>
      <c r="B32" s="13">
        <v>0.35416666666666669</v>
      </c>
      <c r="C32" s="16"/>
      <c r="D32" s="24"/>
      <c r="E32" s="16"/>
      <c r="F32" s="24"/>
      <c r="G32" s="24"/>
      <c r="H32" s="24"/>
      <c r="I32" s="24"/>
    </row>
    <row r="33" spans="1:9" x14ac:dyDescent="0.2">
      <c r="A33" s="12"/>
      <c r="B33" s="17">
        <v>0.375</v>
      </c>
      <c r="C33" s="20"/>
      <c r="D33" s="20"/>
      <c r="E33" s="20"/>
      <c r="F33" s="20"/>
      <c r="G33" s="20"/>
      <c r="H33" s="20"/>
      <c r="I33" s="20"/>
    </row>
    <row r="34" spans="1:9" x14ac:dyDescent="0.2">
      <c r="A34" s="12"/>
      <c r="B34" s="13">
        <v>0.39583333333333331</v>
      </c>
      <c r="C34" s="16"/>
      <c r="D34" s="22"/>
      <c r="E34" s="16"/>
      <c r="F34" s="22"/>
      <c r="G34" s="22"/>
      <c r="H34" s="22"/>
      <c r="I34" s="22"/>
    </row>
    <row r="35" spans="1:9" ht="51" x14ac:dyDescent="0.2">
      <c r="A35" s="12"/>
      <c r="B35" s="17">
        <v>0.41666666666666669</v>
      </c>
      <c r="C35" s="20" t="s">
        <v>149</v>
      </c>
      <c r="D35" s="20"/>
      <c r="E35" s="20"/>
      <c r="F35" s="20" t="s">
        <v>148</v>
      </c>
      <c r="G35" s="20"/>
      <c r="H35" s="20"/>
      <c r="I35" s="20"/>
    </row>
    <row r="36" spans="1:9" x14ac:dyDescent="0.2">
      <c r="A36" s="12"/>
      <c r="B36" s="13">
        <v>0.4375</v>
      </c>
      <c r="C36" s="24"/>
      <c r="D36" s="24"/>
      <c r="E36" s="24"/>
      <c r="F36" s="24"/>
      <c r="G36" s="24"/>
      <c r="H36" s="24"/>
      <c r="I36" s="24"/>
    </row>
    <row r="37" spans="1:9" ht="38.25" x14ac:dyDescent="0.2">
      <c r="A37" s="12"/>
      <c r="B37" s="17">
        <v>0.45833333333333331</v>
      </c>
      <c r="C37" s="20"/>
      <c r="D37" s="20" t="s">
        <v>151</v>
      </c>
      <c r="E37" s="20"/>
      <c r="F37" s="20" t="s">
        <v>147</v>
      </c>
      <c r="G37" s="20"/>
      <c r="H37" s="20"/>
      <c r="I37" s="20"/>
    </row>
    <row r="38" spans="1:9" x14ac:dyDescent="0.2">
      <c r="A38" s="12"/>
      <c r="B38" s="13">
        <v>0.47916666666666669</v>
      </c>
      <c r="C38" s="16"/>
      <c r="D38" s="16"/>
      <c r="E38" s="16"/>
      <c r="F38" s="16"/>
      <c r="G38" s="16"/>
      <c r="H38" s="16"/>
      <c r="I38" s="16"/>
    </row>
    <row r="39" spans="1:9" x14ac:dyDescent="0.2">
      <c r="A39" s="12"/>
      <c r="B39" s="17">
        <v>0.5</v>
      </c>
      <c r="C39" s="20"/>
      <c r="D39" s="20"/>
      <c r="E39" s="20"/>
      <c r="F39" s="20"/>
      <c r="G39" s="20"/>
      <c r="H39" s="20"/>
      <c r="I39" s="20"/>
    </row>
    <row r="40" spans="1:9" x14ac:dyDescent="0.2">
      <c r="A40" s="12"/>
      <c r="B40" s="13">
        <v>0.52083333333333337</v>
      </c>
      <c r="C40" s="16"/>
      <c r="D40" s="16"/>
      <c r="E40" s="16"/>
      <c r="F40" s="16"/>
      <c r="G40" s="16"/>
      <c r="H40" s="16"/>
      <c r="I40" s="16"/>
    </row>
    <row r="41" spans="1:9" ht="51" x14ac:dyDescent="0.2">
      <c r="A41" s="12"/>
      <c r="B41" s="17">
        <v>0.54166666666666663</v>
      </c>
      <c r="C41" s="20"/>
      <c r="D41" s="20" t="s">
        <v>152</v>
      </c>
      <c r="E41" s="20"/>
      <c r="F41" s="20"/>
      <c r="G41" s="20" t="s">
        <v>150</v>
      </c>
      <c r="H41" s="20"/>
      <c r="I41" s="20"/>
    </row>
    <row r="42" spans="1:9" x14ac:dyDescent="0.2">
      <c r="A42" s="12"/>
      <c r="B42" s="13">
        <v>0.5625</v>
      </c>
      <c r="C42" s="16"/>
      <c r="D42" s="16"/>
      <c r="E42" s="16"/>
      <c r="F42" s="16"/>
      <c r="G42" s="16"/>
      <c r="H42" s="16"/>
      <c r="I42" s="16"/>
    </row>
    <row r="43" spans="1:9" ht="63.75" x14ac:dyDescent="0.2">
      <c r="A43" s="12"/>
      <c r="B43" s="17">
        <v>0.58333333333333337</v>
      </c>
      <c r="C43" s="20"/>
      <c r="D43" s="20"/>
      <c r="E43" s="20"/>
      <c r="F43" s="20"/>
      <c r="G43" s="20" t="s">
        <v>146</v>
      </c>
      <c r="H43" s="20"/>
      <c r="I43" s="20"/>
    </row>
    <row r="44" spans="1:9" ht="63.75" x14ac:dyDescent="0.2">
      <c r="A44" s="12"/>
      <c r="B44" s="13">
        <v>0.60416666666666663</v>
      </c>
      <c r="C44" s="16"/>
      <c r="D44" s="16"/>
      <c r="E44" s="16"/>
      <c r="F44" s="16"/>
      <c r="G44" s="16" t="s">
        <v>136</v>
      </c>
      <c r="H44" s="16"/>
      <c r="I44" s="16"/>
    </row>
    <row r="45" spans="1:9" x14ac:dyDescent="0.2">
      <c r="A45" s="12"/>
      <c r="B45" s="17">
        <v>0.625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0.64583333333333337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0.66666666666666663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0.6875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0.70833333333333337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0.72916666666666663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0.75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0.77083333333333337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25"/>
      <c r="B53" s="13">
        <v>0.79166666666666663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25"/>
      <c r="B54" s="13">
        <v>0.83333333333333337</v>
      </c>
      <c r="C54" s="16"/>
      <c r="D54" s="16"/>
      <c r="E54" s="16"/>
      <c r="F54" s="16"/>
      <c r="G54" s="16"/>
      <c r="H54" s="16"/>
      <c r="I54" s="16"/>
    </row>
    <row r="55" spans="1:9" ht="15.75" x14ac:dyDescent="0.25">
      <c r="A55" s="26"/>
      <c r="B55" s="27" t="s">
        <v>7</v>
      </c>
      <c r="C55" s="26"/>
      <c r="D55" s="26"/>
      <c r="E55" s="26"/>
      <c r="F55" s="118"/>
      <c r="G55" s="27" t="s">
        <v>8</v>
      </c>
      <c r="H55" s="26"/>
      <c r="I55" s="26"/>
    </row>
    <row r="56" spans="1:9" x14ac:dyDescent="0.2">
      <c r="A56" s="28"/>
      <c r="B56" s="255"/>
      <c r="C56" s="256"/>
      <c r="D56" s="256"/>
      <c r="E56" s="256"/>
      <c r="F56" s="118"/>
      <c r="G56" s="255"/>
      <c r="H56" s="256"/>
      <c r="I56" s="256"/>
    </row>
    <row r="57" spans="1:9" x14ac:dyDescent="0.2">
      <c r="A57" s="6"/>
      <c r="B57" s="6"/>
      <c r="C57" s="8">
        <v>45397</v>
      </c>
      <c r="D57" s="8">
        <v>45398</v>
      </c>
      <c r="E57" s="8">
        <v>45399</v>
      </c>
      <c r="F57" s="8">
        <v>45400</v>
      </c>
      <c r="G57" s="8">
        <v>45401</v>
      </c>
      <c r="H57" s="8">
        <v>45402</v>
      </c>
      <c r="I57" s="8">
        <v>45403</v>
      </c>
    </row>
    <row r="58" spans="1:9" ht="15" x14ac:dyDescent="0.2">
      <c r="A58" s="9"/>
      <c r="B58" s="10"/>
      <c r="C58" s="11" t="s">
        <v>121</v>
      </c>
      <c r="D58" s="11" t="s">
        <v>122</v>
      </c>
      <c r="E58" s="11" t="s">
        <v>123</v>
      </c>
      <c r="F58" s="11" t="s">
        <v>124</v>
      </c>
      <c r="G58" s="11" t="s">
        <v>125</v>
      </c>
      <c r="H58" s="11" t="s">
        <v>126</v>
      </c>
      <c r="I58" s="11" t="s">
        <v>127</v>
      </c>
    </row>
    <row r="59" spans="1:9" s="184" customFormat="1" ht="15" x14ac:dyDescent="0.2">
      <c r="A59" s="9"/>
      <c r="B59" s="13">
        <v>0.29166666666666669</v>
      </c>
      <c r="C59" s="186"/>
      <c r="D59" s="186"/>
      <c r="E59" s="186"/>
      <c r="F59" s="186"/>
      <c r="G59" s="186"/>
      <c r="H59" s="186"/>
      <c r="I59" s="187" t="s">
        <v>130</v>
      </c>
    </row>
    <row r="60" spans="1:9" x14ac:dyDescent="0.2">
      <c r="A60" s="12"/>
      <c r="B60" s="13">
        <v>0.35416666666666669</v>
      </c>
      <c r="C60" s="16"/>
      <c r="D60" s="24"/>
      <c r="E60" s="16"/>
      <c r="F60" s="24"/>
      <c r="G60" s="24"/>
      <c r="H60" s="24"/>
      <c r="I60" s="24"/>
    </row>
    <row r="61" spans="1:9" ht="63.75" x14ac:dyDescent="0.2">
      <c r="A61" s="12"/>
      <c r="B61" s="17">
        <v>0.375</v>
      </c>
      <c r="C61" s="20" t="s">
        <v>153</v>
      </c>
      <c r="D61" s="20"/>
      <c r="E61" s="20" t="s">
        <v>128</v>
      </c>
      <c r="F61" s="20"/>
      <c r="G61" s="20"/>
      <c r="H61" s="20"/>
      <c r="I61" s="20"/>
    </row>
    <row r="62" spans="1:9" x14ac:dyDescent="0.2">
      <c r="A62" s="12"/>
      <c r="B62" s="13">
        <v>0.39583333333333331</v>
      </c>
      <c r="C62" s="16"/>
      <c r="D62" s="22"/>
      <c r="E62" s="16"/>
      <c r="F62" s="22"/>
      <c r="G62" s="22"/>
      <c r="H62" s="22"/>
      <c r="I62" s="22"/>
    </row>
    <row r="63" spans="1:9" ht="76.5" x14ac:dyDescent="0.2">
      <c r="A63" s="12"/>
      <c r="B63" s="17">
        <v>0.41666666666666669</v>
      </c>
      <c r="C63" s="20"/>
      <c r="D63" s="20"/>
      <c r="E63" s="20"/>
      <c r="F63" s="20"/>
      <c r="G63" s="20" t="s">
        <v>145</v>
      </c>
      <c r="H63" s="20"/>
      <c r="I63" s="20"/>
    </row>
    <row r="64" spans="1:9" x14ac:dyDescent="0.2">
      <c r="A64" s="12"/>
      <c r="B64" s="13">
        <v>0.4375</v>
      </c>
      <c r="C64" s="24"/>
      <c r="D64" s="24"/>
      <c r="E64" s="24"/>
      <c r="F64" s="24"/>
      <c r="G64" s="24"/>
      <c r="H64" s="24"/>
      <c r="I64" s="24"/>
    </row>
    <row r="65" spans="1:9" x14ac:dyDescent="0.2">
      <c r="A65" s="12"/>
      <c r="B65" s="17">
        <v>0.45833333333333331</v>
      </c>
      <c r="C65" s="20"/>
      <c r="D65" s="20"/>
      <c r="E65" s="20"/>
      <c r="F65" s="20"/>
      <c r="G65" s="20"/>
      <c r="H65" s="20"/>
      <c r="I65" s="20"/>
    </row>
    <row r="66" spans="1:9" x14ac:dyDescent="0.2">
      <c r="A66" s="12"/>
      <c r="B66" s="13">
        <v>0.47916666666666669</v>
      </c>
      <c r="C66" s="16"/>
      <c r="D66" s="16"/>
      <c r="E66" s="16"/>
      <c r="F66" s="16"/>
      <c r="G66" s="16"/>
      <c r="H66" s="16"/>
      <c r="I66" s="16"/>
    </row>
    <row r="67" spans="1:9" x14ac:dyDescent="0.2">
      <c r="A67" s="12"/>
      <c r="B67" s="17">
        <v>0.5</v>
      </c>
      <c r="C67" s="20"/>
      <c r="D67" s="20"/>
      <c r="E67" s="20"/>
      <c r="F67" s="20"/>
      <c r="G67" s="20"/>
      <c r="H67" s="20"/>
      <c r="I67" s="20"/>
    </row>
    <row r="68" spans="1:9" x14ac:dyDescent="0.2">
      <c r="A68" s="12"/>
      <c r="B68" s="13">
        <v>0.52083333333333337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0.54166666666666663</v>
      </c>
      <c r="C69" s="20" t="s">
        <v>144</v>
      </c>
      <c r="D69" s="20"/>
      <c r="E69" s="20"/>
      <c r="F69" s="20"/>
      <c r="G69" s="20"/>
      <c r="H69" s="20"/>
      <c r="I69" s="20"/>
    </row>
    <row r="70" spans="1:9" x14ac:dyDescent="0.2">
      <c r="A70" s="12"/>
      <c r="B70" s="13">
        <v>0.5625</v>
      </c>
      <c r="C70" s="16"/>
      <c r="D70" s="16"/>
      <c r="E70" s="16"/>
      <c r="F70" s="16"/>
      <c r="G70" s="16"/>
      <c r="H70" s="16"/>
      <c r="I70" s="16"/>
    </row>
    <row r="71" spans="1:9" x14ac:dyDescent="0.2">
      <c r="A71" s="12"/>
      <c r="B71" s="17">
        <v>0.58333333333333337</v>
      </c>
      <c r="C71" s="20"/>
      <c r="D71" s="20"/>
      <c r="E71" s="20"/>
      <c r="F71" s="20"/>
      <c r="G71" s="20"/>
      <c r="H71" s="20"/>
      <c r="I71" s="20"/>
    </row>
    <row r="72" spans="1:9" ht="63.75" x14ac:dyDescent="0.2">
      <c r="A72" s="12"/>
      <c r="B72" s="13">
        <v>0.60416666666666663</v>
      </c>
      <c r="C72" s="16"/>
      <c r="D72" s="16"/>
      <c r="E72" s="16"/>
      <c r="F72" s="16"/>
      <c r="G72" s="16" t="s">
        <v>143</v>
      </c>
      <c r="H72" s="16"/>
      <c r="I72" s="16"/>
    </row>
    <row r="73" spans="1:9" x14ac:dyDescent="0.2">
      <c r="A73" s="12"/>
      <c r="B73" s="17">
        <v>0.625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0.64583333333333337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0.66666666666666663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0.6875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0.70833333333333337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0.72916666666666663</v>
      </c>
      <c r="C78" s="16"/>
      <c r="D78" s="16"/>
      <c r="E78" s="16"/>
      <c r="F78" s="16"/>
      <c r="G78" s="16"/>
      <c r="H78" s="16"/>
      <c r="I78" s="16"/>
    </row>
    <row r="79" spans="1:9" ht="51" x14ac:dyDescent="0.2">
      <c r="A79" s="12"/>
      <c r="B79" s="17">
        <v>0.75</v>
      </c>
      <c r="C79" s="20"/>
      <c r="D79" s="20"/>
      <c r="E79" s="20"/>
      <c r="F79" s="20" t="s">
        <v>129</v>
      </c>
      <c r="G79" s="20"/>
      <c r="H79" s="20"/>
      <c r="I79" s="20"/>
    </row>
    <row r="80" spans="1:9" x14ac:dyDescent="0.2">
      <c r="A80" s="12"/>
      <c r="B80" s="13">
        <v>0.77083333333333337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25"/>
      <c r="B81" s="13">
        <v>0.79166666666666663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25"/>
      <c r="B82" s="13">
        <v>0.83333333333333337</v>
      </c>
      <c r="C82" s="16"/>
      <c r="D82" s="16"/>
      <c r="E82" s="16"/>
      <c r="F82" s="16"/>
      <c r="G82" s="16"/>
      <c r="H82" s="16"/>
      <c r="I82" s="16"/>
    </row>
    <row r="83" spans="1:9" ht="15.75" x14ac:dyDescent="0.25">
      <c r="A83" s="26"/>
      <c r="B83" s="27" t="s">
        <v>7</v>
      </c>
      <c r="C83" s="26"/>
      <c r="D83" s="26"/>
      <c r="E83" s="26"/>
      <c r="F83" s="118"/>
      <c r="G83" s="27" t="s">
        <v>8</v>
      </c>
      <c r="H83" s="26"/>
      <c r="I83" s="26"/>
    </row>
    <row r="85" spans="1:9" x14ac:dyDescent="0.2">
      <c r="B85" s="6"/>
      <c r="C85" s="8">
        <v>45404</v>
      </c>
      <c r="D85" s="8">
        <v>45405</v>
      </c>
      <c r="E85" s="8">
        <v>45406</v>
      </c>
      <c r="F85" s="8">
        <v>45407</v>
      </c>
      <c r="G85" s="8">
        <v>45408</v>
      </c>
      <c r="H85" s="8">
        <v>45409</v>
      </c>
      <c r="I85" s="8">
        <v>45410</v>
      </c>
    </row>
    <row r="86" spans="1:9" ht="15" x14ac:dyDescent="0.2">
      <c r="B86" s="10"/>
      <c r="C86" s="11" t="s">
        <v>121</v>
      </c>
      <c r="D86" s="11" t="s">
        <v>122</v>
      </c>
      <c r="E86" s="11" t="s">
        <v>123</v>
      </c>
      <c r="F86" s="11" t="s">
        <v>124</v>
      </c>
      <c r="G86" s="11" t="s">
        <v>125</v>
      </c>
      <c r="H86" s="11" t="s">
        <v>126</v>
      </c>
      <c r="I86" s="11" t="s">
        <v>127</v>
      </c>
    </row>
    <row r="87" spans="1:9" x14ac:dyDescent="0.2">
      <c r="B87" s="13">
        <v>0.35416666666666669</v>
      </c>
      <c r="C87" s="16"/>
      <c r="D87" s="24"/>
      <c r="E87" s="16"/>
      <c r="F87" s="24"/>
      <c r="G87" s="24"/>
      <c r="H87" s="24"/>
      <c r="I87" s="24"/>
    </row>
    <row r="88" spans="1:9" x14ac:dyDescent="0.2">
      <c r="B88" s="17">
        <v>0.375</v>
      </c>
      <c r="C88" s="20"/>
      <c r="D88" s="20"/>
      <c r="E88" s="20"/>
      <c r="F88" s="20"/>
      <c r="G88" s="20"/>
      <c r="H88" s="20"/>
      <c r="I88" s="20"/>
    </row>
    <row r="89" spans="1:9" x14ac:dyDescent="0.2">
      <c r="B89" s="13">
        <v>0.39583333333333331</v>
      </c>
      <c r="C89" s="16"/>
      <c r="D89" s="22"/>
      <c r="E89" s="16"/>
      <c r="F89" s="22"/>
      <c r="G89" s="22"/>
      <c r="H89" s="22"/>
      <c r="I89" s="22"/>
    </row>
    <row r="90" spans="1:9" x14ac:dyDescent="0.2">
      <c r="B90" s="17">
        <v>0.41666666666666669</v>
      </c>
      <c r="C90" s="20"/>
      <c r="D90" s="20"/>
      <c r="E90" s="20"/>
      <c r="F90" s="20"/>
      <c r="G90" s="20"/>
      <c r="H90" s="20"/>
      <c r="I90" s="20"/>
    </row>
    <row r="91" spans="1:9" x14ac:dyDescent="0.2">
      <c r="B91" s="13">
        <v>0.4375</v>
      </c>
      <c r="C91" s="24"/>
      <c r="D91" s="24"/>
      <c r="E91" s="24"/>
      <c r="F91" s="24"/>
      <c r="G91" s="24"/>
      <c r="H91" s="24"/>
      <c r="I91" s="24"/>
    </row>
    <row r="92" spans="1:9" x14ac:dyDescent="0.2">
      <c r="B92" s="17">
        <v>0.45833333333333331</v>
      </c>
      <c r="C92" s="20"/>
      <c r="D92" s="20"/>
      <c r="E92" s="20"/>
      <c r="F92" s="20"/>
      <c r="G92" s="20"/>
      <c r="H92" s="20"/>
      <c r="I92" s="20"/>
    </row>
    <row r="93" spans="1:9" ht="38.25" x14ac:dyDescent="0.2">
      <c r="B93" s="13">
        <v>0.47916666666666669</v>
      </c>
      <c r="C93" s="16" t="s">
        <v>141</v>
      </c>
      <c r="D93" s="16" t="s">
        <v>141</v>
      </c>
      <c r="E93" s="16"/>
      <c r="F93" s="16" t="s">
        <v>154</v>
      </c>
      <c r="G93" s="16"/>
      <c r="H93" s="16"/>
      <c r="I93" s="16"/>
    </row>
    <row r="94" spans="1:9" x14ac:dyDescent="0.2">
      <c r="B94" s="17">
        <v>0.5</v>
      </c>
      <c r="C94" s="20"/>
      <c r="D94" s="20"/>
      <c r="E94" s="20"/>
      <c r="F94" s="20"/>
      <c r="G94" s="20"/>
      <c r="H94" s="20"/>
      <c r="I94" s="20"/>
    </row>
    <row r="95" spans="1:9" x14ac:dyDescent="0.2">
      <c r="B95" s="13">
        <v>0.52083333333333337</v>
      </c>
      <c r="C95" s="16"/>
      <c r="D95" s="16"/>
      <c r="E95" s="16"/>
      <c r="F95" s="16"/>
      <c r="G95" s="16"/>
      <c r="H95" s="16"/>
      <c r="I95" s="16"/>
    </row>
    <row r="96" spans="1:9" ht="51" x14ac:dyDescent="0.2">
      <c r="B96" s="17">
        <v>0.54166666666666663</v>
      </c>
      <c r="C96" s="20"/>
      <c r="D96" s="20" t="s">
        <v>142</v>
      </c>
      <c r="E96" s="20"/>
      <c r="F96" s="20"/>
      <c r="G96" s="20"/>
      <c r="H96" s="20"/>
      <c r="I96" s="20"/>
    </row>
    <row r="97" spans="2:9" x14ac:dyDescent="0.2">
      <c r="B97" s="13">
        <v>0.5625</v>
      </c>
      <c r="C97" s="16"/>
      <c r="D97" s="16"/>
      <c r="E97" s="16"/>
      <c r="F97" s="16"/>
      <c r="G97" s="16"/>
      <c r="H97" s="16"/>
      <c r="I97" s="16"/>
    </row>
    <row r="98" spans="2:9" x14ac:dyDescent="0.2">
      <c r="B98" s="17">
        <v>0.58333333333333337</v>
      </c>
      <c r="C98" s="20"/>
      <c r="D98" s="20"/>
      <c r="E98" s="20"/>
      <c r="F98" s="20"/>
      <c r="G98" s="20"/>
      <c r="H98" s="20"/>
      <c r="I98" s="20"/>
    </row>
    <row r="99" spans="2:9" x14ac:dyDescent="0.2">
      <c r="B99" s="13">
        <v>0.60416666666666663</v>
      </c>
      <c r="C99" s="16"/>
      <c r="D99" s="16"/>
      <c r="E99" s="16"/>
      <c r="F99" s="16"/>
      <c r="G99" s="16"/>
      <c r="H99" s="16"/>
      <c r="I99" s="16"/>
    </row>
    <row r="100" spans="2:9" x14ac:dyDescent="0.2">
      <c r="B100" s="17">
        <v>0.625</v>
      </c>
      <c r="C100" s="20"/>
      <c r="D100" s="20"/>
      <c r="E100" s="20"/>
      <c r="F100" s="20"/>
      <c r="G100" s="20"/>
      <c r="H100" s="20"/>
      <c r="I100" s="20"/>
    </row>
    <row r="101" spans="2:9" x14ac:dyDescent="0.2">
      <c r="B101" s="13">
        <v>0.64583333333333337</v>
      </c>
      <c r="C101" s="16"/>
      <c r="D101" s="16"/>
      <c r="E101" s="16"/>
      <c r="F101" s="16"/>
      <c r="G101" s="16"/>
      <c r="H101" s="16"/>
      <c r="I101" s="16"/>
    </row>
    <row r="102" spans="2:9" x14ac:dyDescent="0.2">
      <c r="B102" s="17">
        <v>0.66666666666666663</v>
      </c>
      <c r="C102" s="20"/>
      <c r="D102" s="20"/>
      <c r="E102" s="20"/>
      <c r="F102" s="20"/>
      <c r="G102" s="20"/>
      <c r="H102" s="20"/>
      <c r="I102" s="20"/>
    </row>
    <row r="103" spans="2:9" x14ac:dyDescent="0.2">
      <c r="B103" s="13">
        <v>0.6875</v>
      </c>
      <c r="C103" s="16"/>
      <c r="D103" s="16"/>
      <c r="E103" s="16"/>
      <c r="F103" s="16"/>
      <c r="G103" s="16"/>
      <c r="H103" s="16"/>
      <c r="I103" s="16"/>
    </row>
    <row r="104" spans="2:9" x14ac:dyDescent="0.2">
      <c r="B104" s="17">
        <v>0.70833333333333337</v>
      </c>
      <c r="C104" s="20"/>
      <c r="D104" s="20"/>
      <c r="E104" s="20"/>
      <c r="F104" s="20"/>
      <c r="G104" s="20"/>
      <c r="H104" s="20"/>
      <c r="I104" s="20"/>
    </row>
    <row r="105" spans="2:9" x14ac:dyDescent="0.2">
      <c r="B105" s="13">
        <v>0.72916666666666663</v>
      </c>
      <c r="C105" s="16"/>
      <c r="D105" s="16"/>
      <c r="E105" s="16"/>
      <c r="F105" s="16"/>
      <c r="G105" s="16"/>
      <c r="H105" s="16"/>
      <c r="I105" s="16"/>
    </row>
    <row r="106" spans="2:9" x14ac:dyDescent="0.2">
      <c r="B106" s="17">
        <v>0.75</v>
      </c>
      <c r="C106" s="20"/>
      <c r="D106" s="20"/>
      <c r="E106" s="20"/>
      <c r="F106" s="20"/>
      <c r="G106" s="20"/>
      <c r="H106" s="20"/>
      <c r="I106" s="20"/>
    </row>
    <row r="107" spans="2:9" x14ac:dyDescent="0.2">
      <c r="B107" s="13">
        <v>0.77083333333333337</v>
      </c>
      <c r="C107" s="16"/>
      <c r="D107" s="16"/>
      <c r="E107" s="16"/>
      <c r="F107" s="16"/>
      <c r="G107" s="16"/>
      <c r="H107" s="16"/>
      <c r="I107" s="16"/>
    </row>
    <row r="108" spans="2:9" x14ac:dyDescent="0.2">
      <c r="B108" s="13">
        <v>0.79166666666666663</v>
      </c>
      <c r="C108" s="20"/>
      <c r="D108" s="20"/>
      <c r="E108" s="20"/>
      <c r="F108" s="20"/>
      <c r="G108" s="20"/>
      <c r="H108" s="20"/>
      <c r="I108" s="20"/>
    </row>
    <row r="109" spans="2:9" x14ac:dyDescent="0.2">
      <c r="B109" s="13">
        <v>0.83333333333333337</v>
      </c>
      <c r="C109" s="16"/>
      <c r="D109" s="16"/>
      <c r="E109" s="16"/>
      <c r="F109" s="16"/>
      <c r="G109" s="16"/>
      <c r="H109" s="16"/>
      <c r="I109" s="16"/>
    </row>
    <row r="110" spans="2:9" ht="15.75" x14ac:dyDescent="0.25">
      <c r="B110" s="27" t="s">
        <v>7</v>
      </c>
      <c r="C110" s="26"/>
      <c r="D110" s="26"/>
      <c r="E110" s="26"/>
      <c r="F110" s="184"/>
      <c r="G110" s="27" t="s">
        <v>8</v>
      </c>
      <c r="H110" s="26"/>
      <c r="I110" s="26"/>
    </row>
    <row r="112" spans="2:9" x14ac:dyDescent="0.2">
      <c r="B112" s="6"/>
      <c r="C112" s="8">
        <v>45411</v>
      </c>
      <c r="D112" s="8">
        <v>45412</v>
      </c>
      <c r="E112" s="8"/>
      <c r="F112" s="8"/>
      <c r="G112" s="8"/>
      <c r="H112" s="8"/>
      <c r="I112" s="8"/>
    </row>
    <row r="113" spans="2:9" ht="15" x14ac:dyDescent="0.2">
      <c r="B113" s="10"/>
      <c r="C113" s="11" t="s">
        <v>121</v>
      </c>
      <c r="D113" s="11" t="s">
        <v>122</v>
      </c>
      <c r="E113" s="11"/>
      <c r="F113" s="11"/>
      <c r="G113" s="11"/>
      <c r="H113" s="11"/>
      <c r="I113" s="11"/>
    </row>
    <row r="114" spans="2:9" x14ac:dyDescent="0.2">
      <c r="B114" s="13">
        <v>0.35416666666666669</v>
      </c>
      <c r="C114" s="16"/>
      <c r="D114" s="24"/>
      <c r="E114" s="16"/>
      <c r="F114" s="24"/>
      <c r="G114" s="24"/>
      <c r="H114" s="24"/>
      <c r="I114" s="24"/>
    </row>
    <row r="115" spans="2:9" x14ac:dyDescent="0.2">
      <c r="B115" s="17">
        <v>0.375</v>
      </c>
      <c r="C115" s="20"/>
      <c r="D115" s="20"/>
      <c r="E115" s="20"/>
      <c r="F115" s="20"/>
      <c r="G115" s="20"/>
      <c r="H115" s="20"/>
      <c r="I115" s="20"/>
    </row>
    <row r="116" spans="2:9" x14ac:dyDescent="0.2">
      <c r="B116" s="13">
        <v>0.39583333333333331</v>
      </c>
      <c r="C116" s="16"/>
      <c r="D116" s="22"/>
      <c r="E116" s="16"/>
      <c r="F116" s="22"/>
      <c r="G116" s="22"/>
      <c r="H116" s="22"/>
      <c r="I116" s="22"/>
    </row>
    <row r="117" spans="2:9" x14ac:dyDescent="0.2">
      <c r="B117" s="17">
        <v>0.41666666666666669</v>
      </c>
      <c r="C117" s="20"/>
      <c r="D117" s="20"/>
      <c r="E117" s="20"/>
      <c r="F117" s="20"/>
      <c r="G117" s="20"/>
      <c r="H117" s="20"/>
      <c r="I117" s="20"/>
    </row>
    <row r="118" spans="2:9" x14ac:dyDescent="0.2">
      <c r="B118" s="13">
        <v>0.4375</v>
      </c>
      <c r="C118" s="24"/>
      <c r="D118" s="24"/>
      <c r="E118" s="24"/>
      <c r="F118" s="24"/>
      <c r="G118" s="24"/>
      <c r="H118" s="24"/>
      <c r="I118" s="24"/>
    </row>
    <row r="119" spans="2:9" ht="38.25" x14ac:dyDescent="0.2">
      <c r="B119" s="17">
        <v>0.45833333333333331</v>
      </c>
      <c r="C119" s="20"/>
      <c r="D119" s="20" t="s">
        <v>140</v>
      </c>
      <c r="E119" s="20"/>
      <c r="F119" s="20"/>
      <c r="G119" s="20"/>
      <c r="H119" s="20"/>
      <c r="I119" s="20"/>
    </row>
    <row r="120" spans="2:9" s="184" customFormat="1" ht="38.25" x14ac:dyDescent="0.2">
      <c r="B120" s="13">
        <v>0.46527777777777773</v>
      </c>
      <c r="D120" s="20" t="s">
        <v>139</v>
      </c>
    </row>
    <row r="121" spans="2:9" ht="38.25" x14ac:dyDescent="0.2">
      <c r="B121" s="13">
        <v>0.47916666666666669</v>
      </c>
      <c r="C121" s="16"/>
      <c r="D121" s="20" t="s">
        <v>138</v>
      </c>
      <c r="E121" s="16"/>
      <c r="F121" s="16"/>
      <c r="G121" s="16"/>
      <c r="H121" s="16"/>
      <c r="I121" s="16"/>
    </row>
    <row r="122" spans="2:9" x14ac:dyDescent="0.2">
      <c r="B122" s="17">
        <v>0.5</v>
      </c>
      <c r="C122" s="20"/>
      <c r="D122" s="20"/>
      <c r="E122" s="20"/>
      <c r="F122" s="20"/>
      <c r="G122" s="20"/>
      <c r="H122" s="20"/>
      <c r="I122" s="20"/>
    </row>
    <row r="123" spans="2:9" x14ac:dyDescent="0.2">
      <c r="B123" s="13">
        <v>0.52083333333333337</v>
      </c>
      <c r="C123" s="16"/>
      <c r="D123" s="16"/>
      <c r="E123" s="16"/>
      <c r="F123" s="16"/>
      <c r="G123" s="16"/>
      <c r="H123" s="16"/>
      <c r="I123" s="16"/>
    </row>
    <row r="124" spans="2:9" ht="38.25" x14ac:dyDescent="0.2">
      <c r="B124" s="17">
        <v>0.54166666666666663</v>
      </c>
      <c r="C124" s="20"/>
      <c r="D124" s="20" t="s">
        <v>137</v>
      </c>
      <c r="E124" s="20"/>
      <c r="F124" s="20"/>
      <c r="G124" s="20"/>
      <c r="H124" s="20"/>
      <c r="I124" s="20"/>
    </row>
    <row r="125" spans="2:9" x14ac:dyDescent="0.2">
      <c r="B125" s="13">
        <v>0.5625</v>
      </c>
      <c r="C125" s="16"/>
      <c r="D125" s="16"/>
      <c r="E125" s="16"/>
      <c r="F125" s="16"/>
      <c r="G125" s="16"/>
      <c r="H125" s="16"/>
      <c r="I125" s="16"/>
    </row>
    <row r="126" spans="2:9" x14ac:dyDescent="0.2">
      <c r="B126" s="17">
        <v>0.58333333333333337</v>
      </c>
      <c r="C126" s="20"/>
      <c r="D126" s="20"/>
      <c r="E126" s="20"/>
      <c r="F126" s="20"/>
      <c r="G126" s="20"/>
      <c r="H126" s="20"/>
      <c r="I126" s="20"/>
    </row>
    <row r="127" spans="2:9" x14ac:dyDescent="0.2">
      <c r="B127" s="13">
        <v>0.60416666666666663</v>
      </c>
      <c r="C127" s="16"/>
      <c r="D127" s="16"/>
      <c r="E127" s="16"/>
      <c r="F127" s="16"/>
      <c r="G127" s="16"/>
      <c r="H127" s="16"/>
      <c r="I127" s="16"/>
    </row>
    <row r="128" spans="2:9" x14ac:dyDescent="0.2">
      <c r="B128" s="17">
        <v>0.625</v>
      </c>
      <c r="C128" s="20"/>
      <c r="D128" s="20"/>
      <c r="E128" s="20"/>
      <c r="F128" s="20"/>
      <c r="G128" s="20"/>
      <c r="H128" s="20"/>
      <c r="I128" s="20"/>
    </row>
    <row r="129" spans="2:9" x14ac:dyDescent="0.2">
      <c r="B129" s="13">
        <v>0.64583333333333337</v>
      </c>
      <c r="C129" s="16"/>
      <c r="D129" s="16"/>
      <c r="E129" s="16"/>
      <c r="F129" s="16"/>
      <c r="G129" s="16"/>
      <c r="H129" s="16"/>
      <c r="I129" s="16"/>
    </row>
    <row r="130" spans="2:9" x14ac:dyDescent="0.2">
      <c r="B130" s="17">
        <v>0.66666666666666663</v>
      </c>
      <c r="C130" s="20"/>
      <c r="D130" s="20"/>
      <c r="E130" s="20"/>
      <c r="F130" s="20"/>
      <c r="G130" s="20"/>
      <c r="H130" s="20"/>
      <c r="I130" s="20"/>
    </row>
    <row r="131" spans="2:9" x14ac:dyDescent="0.2">
      <c r="B131" s="13">
        <v>0.6875</v>
      </c>
      <c r="C131" s="16"/>
      <c r="D131" s="16"/>
      <c r="E131" s="16"/>
      <c r="F131" s="16"/>
      <c r="G131" s="16"/>
      <c r="H131" s="16"/>
      <c r="I131" s="16"/>
    </row>
    <row r="132" spans="2:9" x14ac:dyDescent="0.2">
      <c r="B132" s="17">
        <v>0.70833333333333337</v>
      </c>
      <c r="C132" s="20"/>
      <c r="D132" s="20"/>
      <c r="E132" s="20"/>
      <c r="F132" s="20"/>
      <c r="G132" s="20"/>
      <c r="H132" s="20"/>
      <c r="I132" s="20"/>
    </row>
    <row r="133" spans="2:9" x14ac:dyDescent="0.2">
      <c r="B133" s="13">
        <v>0.72916666666666663</v>
      </c>
      <c r="C133" s="16"/>
      <c r="D133" s="16"/>
      <c r="E133" s="16"/>
      <c r="F133" s="16"/>
      <c r="G133" s="16"/>
      <c r="H133" s="16"/>
      <c r="I133" s="16"/>
    </row>
    <row r="134" spans="2:9" x14ac:dyDescent="0.2">
      <c r="B134" s="17">
        <v>0.75</v>
      </c>
      <c r="C134" s="20"/>
      <c r="D134" s="20"/>
      <c r="E134" s="20"/>
      <c r="F134" s="20"/>
      <c r="G134" s="20"/>
      <c r="H134" s="20"/>
      <c r="I134" s="20"/>
    </row>
    <row r="135" spans="2:9" x14ac:dyDescent="0.2">
      <c r="B135" s="13">
        <v>0.77083333333333337</v>
      </c>
      <c r="C135" s="16"/>
      <c r="D135" s="16"/>
      <c r="E135" s="16"/>
      <c r="F135" s="16"/>
      <c r="G135" s="16"/>
      <c r="H135" s="16"/>
      <c r="I135" s="16"/>
    </row>
    <row r="136" spans="2:9" x14ac:dyDescent="0.2">
      <c r="B136" s="13">
        <v>0.79166666666666663</v>
      </c>
      <c r="C136" s="20"/>
      <c r="D136" s="20"/>
      <c r="E136" s="20"/>
      <c r="F136" s="20"/>
      <c r="G136" s="20"/>
      <c r="H136" s="20"/>
      <c r="I136" s="20"/>
    </row>
    <row r="137" spans="2:9" x14ac:dyDescent="0.2">
      <c r="B137" s="13">
        <v>0.83333333333333337</v>
      </c>
      <c r="C137" s="16"/>
      <c r="D137" s="16"/>
      <c r="E137" s="16"/>
      <c r="F137" s="16"/>
      <c r="G137" s="16"/>
      <c r="H137" s="16"/>
      <c r="I137" s="16"/>
    </row>
    <row r="138" spans="2:9" ht="15.75" x14ac:dyDescent="0.25">
      <c r="B138" s="27" t="s">
        <v>7</v>
      </c>
      <c r="C138" s="26"/>
      <c r="D138" s="26"/>
      <c r="E138" s="26"/>
      <c r="F138" s="184"/>
      <c r="G138" s="27" t="s">
        <v>8</v>
      </c>
      <c r="H138" s="26"/>
      <c r="I138" s="26"/>
    </row>
  </sheetData>
  <mergeCells count="4">
    <mergeCell ref="B56:E56"/>
    <mergeCell ref="G56:I56"/>
    <mergeCell ref="B27:E27"/>
    <mergeCell ref="G27:I27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A77D-96ED-4B20-B5E7-74062E8CCEF0}">
  <dimension ref="A1:I142"/>
  <sheetViews>
    <sheetView topLeftCell="A49" workbookViewId="0">
      <selection activeCell="F39" sqref="F39"/>
    </sheetView>
  </sheetViews>
  <sheetFormatPr baseColWidth="10" defaultRowHeight="12.75" x14ac:dyDescent="0.2"/>
  <cols>
    <col min="3" max="3" width="12.7109375" customWidth="1"/>
    <col min="7" max="7" width="12.42578125" customWidth="1"/>
  </cols>
  <sheetData>
    <row r="1" spans="1:9" s="185" customFormat="1" ht="60" customHeight="1" thickBot="1" x14ac:dyDescent="0.5">
      <c r="A1" s="188"/>
      <c r="B1" s="261" t="s">
        <v>131</v>
      </c>
      <c r="C1" s="262"/>
      <c r="D1" s="263"/>
      <c r="E1" s="189"/>
      <c r="F1" s="189"/>
      <c r="G1" s="189"/>
      <c r="H1" s="189"/>
      <c r="I1" s="189"/>
    </row>
    <row r="2" spans="1:9" s="185" customFormat="1" ht="13.5" thickBot="1" x14ac:dyDescent="0.25">
      <c r="A2" s="190"/>
      <c r="B2" s="191"/>
      <c r="C2" s="191"/>
      <c r="D2" s="191"/>
      <c r="E2" s="264"/>
      <c r="F2" s="265"/>
      <c r="G2" s="265"/>
      <c r="H2" s="265"/>
      <c r="I2" s="266"/>
    </row>
    <row r="4" spans="1:9" x14ac:dyDescent="0.2">
      <c r="A4" s="6"/>
      <c r="B4" s="6"/>
      <c r="C4" s="8"/>
      <c r="D4" s="8"/>
      <c r="E4" s="8">
        <v>45413</v>
      </c>
      <c r="F4" s="8">
        <v>45414</v>
      </c>
      <c r="G4" s="8">
        <v>45415</v>
      </c>
      <c r="H4" s="8">
        <v>45416</v>
      </c>
      <c r="I4" s="8">
        <v>45417</v>
      </c>
    </row>
    <row r="5" spans="1:9" ht="15" x14ac:dyDescent="0.2">
      <c r="A5" s="9"/>
      <c r="B5" s="10"/>
      <c r="C5" s="11" t="s">
        <v>121</v>
      </c>
      <c r="D5" s="11" t="s">
        <v>122</v>
      </c>
      <c r="E5" s="11" t="s">
        <v>123</v>
      </c>
      <c r="F5" s="11" t="s">
        <v>124</v>
      </c>
      <c r="G5" s="11" t="s">
        <v>125</v>
      </c>
      <c r="H5" s="11" t="s">
        <v>126</v>
      </c>
      <c r="I5" s="11" t="s">
        <v>127</v>
      </c>
    </row>
    <row r="6" spans="1:9" x14ac:dyDescent="0.2">
      <c r="A6" s="12"/>
      <c r="B6" s="13">
        <v>0.35416666666666669</v>
      </c>
      <c r="C6" s="16"/>
      <c r="D6" s="24"/>
      <c r="E6" s="16"/>
      <c r="F6" s="24"/>
      <c r="G6" s="24"/>
      <c r="H6" s="24"/>
      <c r="I6" s="24"/>
    </row>
    <row r="7" spans="1:9" x14ac:dyDescent="0.2">
      <c r="A7" s="12"/>
      <c r="B7" s="17">
        <v>0.375</v>
      </c>
      <c r="C7" s="20"/>
      <c r="D7" s="20"/>
      <c r="E7" s="20"/>
      <c r="F7" s="20"/>
      <c r="G7" s="20"/>
      <c r="H7" s="20"/>
      <c r="I7" s="20"/>
    </row>
    <row r="8" spans="1:9" x14ac:dyDescent="0.2">
      <c r="A8" s="12"/>
      <c r="B8" s="13">
        <v>0.39583333333333331</v>
      </c>
      <c r="C8" s="16"/>
      <c r="D8" s="22"/>
      <c r="E8" s="16"/>
      <c r="F8" s="22"/>
      <c r="G8" s="22"/>
      <c r="H8" s="22"/>
      <c r="I8" s="22"/>
    </row>
    <row r="9" spans="1:9" x14ac:dyDescent="0.2">
      <c r="A9" s="12"/>
      <c r="B9" s="17">
        <v>0.41666666666666669</v>
      </c>
      <c r="C9" s="20"/>
      <c r="D9" s="20"/>
      <c r="E9" s="20"/>
      <c r="F9" s="20"/>
      <c r="G9" s="20"/>
      <c r="H9" s="20"/>
      <c r="I9" s="20"/>
    </row>
    <row r="10" spans="1:9" ht="25.5" x14ac:dyDescent="0.2">
      <c r="A10" s="12"/>
      <c r="B10" s="13">
        <v>0.4375</v>
      </c>
      <c r="C10" s="20"/>
      <c r="D10" s="24"/>
      <c r="E10" s="20" t="s">
        <v>177</v>
      </c>
      <c r="F10" s="24"/>
      <c r="G10" s="24"/>
      <c r="H10" s="24"/>
      <c r="I10" s="24"/>
    </row>
    <row r="11" spans="1:9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51" x14ac:dyDescent="0.2">
      <c r="A13" s="12"/>
      <c r="B13" s="17">
        <v>0.5</v>
      </c>
      <c r="C13" s="20"/>
      <c r="D13" s="20"/>
      <c r="E13" s="20"/>
      <c r="F13" s="20" t="s">
        <v>132</v>
      </c>
      <c r="G13" s="20"/>
      <c r="H13" s="20"/>
      <c r="I13" s="20"/>
    </row>
    <row r="14" spans="1:9" ht="25.5" x14ac:dyDescent="0.2">
      <c r="A14" s="12"/>
      <c r="B14" s="13">
        <v>0.52083333333333337</v>
      </c>
      <c r="C14" s="16"/>
      <c r="D14" s="16"/>
      <c r="E14" s="16"/>
      <c r="F14" s="16" t="s">
        <v>155</v>
      </c>
      <c r="G14" s="16"/>
      <c r="H14" s="16"/>
      <c r="I14" s="16"/>
    </row>
    <row r="15" spans="1:9" ht="51" x14ac:dyDescent="0.2">
      <c r="A15" s="12"/>
      <c r="B15" s="17">
        <v>0.54166666666666663</v>
      </c>
      <c r="C15" s="20"/>
      <c r="D15" s="20"/>
      <c r="E15" s="20" t="s">
        <v>149</v>
      </c>
      <c r="F15" s="20"/>
      <c r="G15" s="20" t="s">
        <v>156</v>
      </c>
      <c r="H15" s="20"/>
      <c r="I15" s="20"/>
    </row>
    <row r="16" spans="1:9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x14ac:dyDescent="0.2">
      <c r="A17" s="12"/>
      <c r="B17" s="17">
        <v>0.58333333333333337</v>
      </c>
      <c r="C17" s="20"/>
      <c r="D17" s="20"/>
      <c r="E17" s="20"/>
      <c r="F17" s="20"/>
      <c r="G17" s="20"/>
      <c r="H17" s="20"/>
      <c r="I17" s="20"/>
    </row>
    <row r="18" spans="1:9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5.5" x14ac:dyDescent="0.2">
      <c r="A21" s="12"/>
      <c r="B21" s="17">
        <v>0.66666666666666663</v>
      </c>
      <c r="C21" s="20"/>
      <c r="D21" s="20"/>
      <c r="E21" s="20"/>
      <c r="F21" s="20" t="s">
        <v>157</v>
      </c>
      <c r="G21" s="20"/>
      <c r="H21" s="20"/>
      <c r="I21" s="20"/>
    </row>
    <row r="22" spans="1:9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15.75" x14ac:dyDescent="0.25">
      <c r="A29" s="26"/>
      <c r="B29" s="27" t="s">
        <v>7</v>
      </c>
      <c r="C29" s="26"/>
      <c r="D29" s="26"/>
      <c r="E29" s="26"/>
      <c r="F29" s="185"/>
      <c r="G29" s="27" t="s">
        <v>8</v>
      </c>
      <c r="H29" s="26"/>
      <c r="I29" s="26"/>
    </row>
    <row r="30" spans="1:9" x14ac:dyDescent="0.2">
      <c r="A30" s="30"/>
      <c r="B30" s="31"/>
      <c r="C30" s="30"/>
      <c r="D30" s="30"/>
      <c r="E30" s="30"/>
      <c r="F30" s="30"/>
      <c r="G30" s="30"/>
      <c r="H30" s="30"/>
      <c r="I30" s="30"/>
    </row>
    <row r="32" spans="1:9" x14ac:dyDescent="0.2">
      <c r="A32" s="6"/>
      <c r="B32" s="6"/>
      <c r="C32" s="8">
        <v>45418</v>
      </c>
      <c r="D32" s="8">
        <v>45419</v>
      </c>
      <c r="E32" s="8">
        <v>45420</v>
      </c>
      <c r="F32" s="8">
        <v>45421</v>
      </c>
      <c r="G32" s="8">
        <v>45422</v>
      </c>
      <c r="H32" s="8">
        <v>45423</v>
      </c>
      <c r="I32" s="8">
        <v>45424</v>
      </c>
    </row>
    <row r="33" spans="1:9" ht="15" x14ac:dyDescent="0.2">
      <c r="A33" s="9"/>
      <c r="B33" s="10"/>
      <c r="C33" s="11" t="s">
        <v>121</v>
      </c>
      <c r="D33" s="11" t="s">
        <v>122</v>
      </c>
      <c r="E33" s="11" t="s">
        <v>123</v>
      </c>
      <c r="F33" s="11" t="s">
        <v>124</v>
      </c>
      <c r="G33" s="11" t="s">
        <v>125</v>
      </c>
      <c r="H33" s="11" t="s">
        <v>126</v>
      </c>
      <c r="I33" s="11" t="s">
        <v>127</v>
      </c>
    </row>
    <row r="34" spans="1:9" x14ac:dyDescent="0.2">
      <c r="A34" s="12"/>
      <c r="B34" s="13">
        <v>0.35416666666666669</v>
      </c>
      <c r="C34" s="16"/>
      <c r="D34" s="24"/>
      <c r="E34" s="16"/>
      <c r="F34" s="24"/>
      <c r="G34" s="24"/>
      <c r="H34" s="24"/>
      <c r="I34" s="24"/>
    </row>
    <row r="35" spans="1:9" ht="51" x14ac:dyDescent="0.2">
      <c r="A35" s="12"/>
      <c r="B35" s="17">
        <v>0.375</v>
      </c>
      <c r="C35" s="20" t="s">
        <v>186</v>
      </c>
      <c r="D35" s="20"/>
      <c r="E35" s="20"/>
      <c r="F35" s="20"/>
      <c r="G35" s="20"/>
      <c r="H35" s="20"/>
      <c r="I35" s="20"/>
    </row>
    <row r="36" spans="1:9" x14ac:dyDescent="0.2">
      <c r="A36" s="12"/>
      <c r="B36" s="13">
        <v>0.39583333333333331</v>
      </c>
      <c r="C36" s="16"/>
      <c r="D36" s="22"/>
      <c r="E36" s="16"/>
      <c r="F36" s="22"/>
      <c r="G36" s="22"/>
      <c r="H36" s="22"/>
      <c r="I36" s="22"/>
    </row>
    <row r="37" spans="1:9" ht="38.25" x14ac:dyDescent="0.2">
      <c r="A37" s="12"/>
      <c r="B37" s="17">
        <v>0.41666666666666669</v>
      </c>
      <c r="C37" s="20"/>
      <c r="D37" s="20"/>
      <c r="E37" s="20"/>
      <c r="F37" s="20" t="s">
        <v>187</v>
      </c>
      <c r="G37" s="20" t="s">
        <v>187</v>
      </c>
      <c r="H37" s="20"/>
      <c r="I37" s="20"/>
    </row>
    <row r="38" spans="1:9" ht="38.25" x14ac:dyDescent="0.2">
      <c r="A38" s="12"/>
      <c r="B38" s="13">
        <v>0.4375</v>
      </c>
      <c r="C38" s="24"/>
      <c r="D38" s="24" t="s">
        <v>158</v>
      </c>
      <c r="E38" s="24"/>
      <c r="F38" s="24"/>
      <c r="G38" s="24"/>
      <c r="H38" s="24"/>
      <c r="I38" s="24"/>
    </row>
    <row r="39" spans="1:9" ht="76.5" x14ac:dyDescent="0.2">
      <c r="A39" s="12"/>
      <c r="B39" s="17">
        <v>0.45833333333333331</v>
      </c>
      <c r="C39" s="20"/>
      <c r="D39" s="20"/>
      <c r="E39" s="20" t="s">
        <v>159</v>
      </c>
      <c r="F39" s="20"/>
      <c r="G39" s="20"/>
      <c r="H39" s="20"/>
      <c r="I39" s="20"/>
    </row>
    <row r="40" spans="1:9" x14ac:dyDescent="0.2">
      <c r="A40" s="12"/>
      <c r="B40" s="13">
        <v>0.47916666666666669</v>
      </c>
      <c r="C40" s="16"/>
      <c r="D40" s="16"/>
      <c r="E40" s="16"/>
      <c r="F40" s="16"/>
      <c r="G40" s="16"/>
      <c r="H40" s="16"/>
      <c r="I40" s="16"/>
    </row>
    <row r="41" spans="1:9" x14ac:dyDescent="0.2">
      <c r="A41" s="12"/>
      <c r="B41" s="17">
        <v>0.5</v>
      </c>
      <c r="C41" s="20"/>
      <c r="D41" s="20"/>
      <c r="E41" s="20"/>
      <c r="F41" s="20"/>
      <c r="G41" s="20"/>
      <c r="H41" s="20"/>
      <c r="I41" s="20"/>
    </row>
    <row r="42" spans="1:9" x14ac:dyDescent="0.2">
      <c r="A42" s="12"/>
      <c r="B42" s="13">
        <v>0.52083333333333337</v>
      </c>
      <c r="C42" s="16"/>
      <c r="D42" s="16"/>
      <c r="E42" s="16"/>
      <c r="F42" s="16"/>
      <c r="G42" s="16"/>
      <c r="H42" s="16"/>
      <c r="I42" s="16"/>
    </row>
    <row r="43" spans="1:9" x14ac:dyDescent="0.2">
      <c r="A43" s="12"/>
      <c r="B43" s="17">
        <v>0.54166666666666663</v>
      </c>
      <c r="C43" s="20"/>
      <c r="D43" s="20"/>
      <c r="E43" s="20"/>
      <c r="F43" s="20"/>
      <c r="G43" s="20"/>
      <c r="H43" s="20"/>
      <c r="I43" s="20"/>
    </row>
    <row r="44" spans="1:9" ht="38.25" x14ac:dyDescent="0.2">
      <c r="A44" s="12"/>
      <c r="B44" s="13">
        <v>0.5625</v>
      </c>
      <c r="C44" s="20" t="s">
        <v>178</v>
      </c>
      <c r="D44" s="16"/>
      <c r="E44" s="16"/>
      <c r="F44" s="16"/>
      <c r="G44" s="16"/>
      <c r="H44" s="16"/>
      <c r="I44" s="16"/>
    </row>
    <row r="45" spans="1:9" x14ac:dyDescent="0.2">
      <c r="A45" s="12"/>
      <c r="B45" s="17">
        <v>0.58333333333333337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0.60416666666666663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0.625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0.64583333333333337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0.66666666666666663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0.6875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0.70833333333333337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0.72916666666666663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12"/>
      <c r="B53" s="17">
        <v>0.75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12"/>
      <c r="B54" s="13">
        <v>0.77083333333333337</v>
      </c>
      <c r="C54" s="16"/>
      <c r="D54" s="16"/>
      <c r="E54" s="16"/>
      <c r="F54" s="16"/>
      <c r="G54" s="16"/>
      <c r="H54" s="16"/>
      <c r="I54" s="16"/>
    </row>
    <row r="55" spans="1:9" x14ac:dyDescent="0.2">
      <c r="A55" s="25"/>
      <c r="B55" s="13">
        <v>0.79166666666666663</v>
      </c>
      <c r="C55" s="20"/>
      <c r="D55" s="20"/>
      <c r="E55" s="20"/>
      <c r="F55" s="20"/>
      <c r="G55" s="20"/>
      <c r="H55" s="20"/>
      <c r="I55" s="20"/>
    </row>
    <row r="56" spans="1:9" x14ac:dyDescent="0.2">
      <c r="A56" s="25"/>
      <c r="B56" s="13">
        <v>0.83333333333333337</v>
      </c>
      <c r="C56" s="16"/>
      <c r="D56" s="16"/>
      <c r="E56" s="16"/>
      <c r="F56" s="16"/>
      <c r="G56" s="16"/>
      <c r="H56" s="16"/>
      <c r="I56" s="16"/>
    </row>
    <row r="57" spans="1:9" ht="15.75" x14ac:dyDescent="0.25">
      <c r="A57" s="26"/>
      <c r="B57" s="27" t="s">
        <v>7</v>
      </c>
      <c r="C57" s="26"/>
      <c r="D57" s="26"/>
      <c r="E57" s="26"/>
      <c r="F57" s="185"/>
      <c r="G57" s="27" t="s">
        <v>8</v>
      </c>
      <c r="H57" s="26"/>
      <c r="I57" s="26"/>
    </row>
    <row r="58" spans="1:9" x14ac:dyDescent="0.2">
      <c r="A58" s="30"/>
      <c r="B58" s="31"/>
      <c r="C58" s="30"/>
      <c r="D58" s="30"/>
      <c r="E58" s="30"/>
      <c r="F58" s="30"/>
      <c r="G58" s="30"/>
      <c r="H58" s="30"/>
      <c r="I58" s="30"/>
    </row>
    <row r="60" spans="1:9" x14ac:dyDescent="0.2">
      <c r="A60" s="6"/>
      <c r="B60" s="6"/>
      <c r="C60" s="8">
        <v>45425</v>
      </c>
      <c r="D60" s="8">
        <v>45426</v>
      </c>
      <c r="E60" s="8">
        <v>45427</v>
      </c>
      <c r="F60" s="8">
        <v>45428</v>
      </c>
      <c r="G60" s="8">
        <v>45429</v>
      </c>
      <c r="H60" s="8">
        <v>45430</v>
      </c>
      <c r="I60" s="8">
        <v>45431</v>
      </c>
    </row>
    <row r="61" spans="1:9" ht="15" x14ac:dyDescent="0.2">
      <c r="A61" s="9"/>
      <c r="B61" s="10"/>
      <c r="C61" s="11" t="s">
        <v>121</v>
      </c>
      <c r="D61" s="11" t="s">
        <v>122</v>
      </c>
      <c r="E61" s="11" t="s">
        <v>123</v>
      </c>
      <c r="F61" s="11" t="s">
        <v>124</v>
      </c>
      <c r="G61" s="11" t="s">
        <v>125</v>
      </c>
      <c r="H61" s="11" t="s">
        <v>126</v>
      </c>
      <c r="I61" s="11" t="s">
        <v>127</v>
      </c>
    </row>
    <row r="62" spans="1:9" ht="38.25" x14ac:dyDescent="0.2">
      <c r="A62" s="12"/>
      <c r="B62" s="13">
        <v>0.35416666666666669</v>
      </c>
      <c r="C62" s="16"/>
      <c r="D62" s="24" t="s">
        <v>160</v>
      </c>
      <c r="E62" s="16"/>
      <c r="F62" s="24"/>
      <c r="G62" s="24"/>
      <c r="H62" s="24"/>
      <c r="I62" s="24"/>
    </row>
    <row r="63" spans="1:9" ht="51" x14ac:dyDescent="0.2">
      <c r="A63" s="12"/>
      <c r="B63" s="17">
        <v>0.375</v>
      </c>
      <c r="C63" s="20"/>
      <c r="D63" s="20"/>
      <c r="E63" s="20" t="s">
        <v>161</v>
      </c>
      <c r="F63" s="20"/>
      <c r="G63" s="20"/>
      <c r="H63" s="20"/>
      <c r="I63" s="20"/>
    </row>
    <row r="64" spans="1:9" x14ac:dyDescent="0.2">
      <c r="A64" s="12"/>
      <c r="B64" s="13">
        <v>0.39583333333333331</v>
      </c>
      <c r="C64" s="16"/>
      <c r="D64" s="22"/>
      <c r="E64" s="16"/>
      <c r="F64" s="22"/>
      <c r="G64" s="22"/>
      <c r="H64" s="22"/>
      <c r="I64" s="22"/>
    </row>
    <row r="65" spans="1:9" ht="63.75" x14ac:dyDescent="0.2">
      <c r="A65" s="12"/>
      <c r="B65" s="17">
        <v>0.41666666666666669</v>
      </c>
      <c r="C65" s="20" t="s">
        <v>162</v>
      </c>
      <c r="D65" s="20"/>
      <c r="E65" s="20"/>
      <c r="F65" s="20" t="s">
        <v>133</v>
      </c>
      <c r="G65" s="20"/>
      <c r="H65" s="20"/>
      <c r="I65" s="20"/>
    </row>
    <row r="66" spans="1:9" x14ac:dyDescent="0.2">
      <c r="A66" s="12"/>
      <c r="B66" s="13">
        <v>0.4375</v>
      </c>
      <c r="C66" s="24"/>
      <c r="D66" s="24"/>
      <c r="E66" s="24"/>
      <c r="F66" s="24"/>
      <c r="G66" s="24"/>
      <c r="H66" s="24"/>
      <c r="I66" s="24"/>
    </row>
    <row r="67" spans="1:9" ht="38.25" x14ac:dyDescent="0.2">
      <c r="A67" s="12"/>
      <c r="B67" s="17">
        <v>0.45833333333333331</v>
      </c>
      <c r="C67" s="20"/>
      <c r="D67" s="20"/>
      <c r="E67" s="20"/>
      <c r="F67" s="20"/>
      <c r="G67" s="20" t="s">
        <v>163</v>
      </c>
      <c r="H67" s="20"/>
      <c r="I67" s="20"/>
    </row>
    <row r="68" spans="1:9" x14ac:dyDescent="0.2">
      <c r="A68" s="12"/>
      <c r="B68" s="13">
        <v>0.47916666666666669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</v>
      </c>
      <c r="C69" s="20"/>
      <c r="D69" s="20" t="s">
        <v>164</v>
      </c>
      <c r="E69" s="20"/>
      <c r="F69" s="20"/>
      <c r="G69" s="20"/>
      <c r="H69" s="20"/>
      <c r="I69" s="20"/>
    </row>
    <row r="70" spans="1:9" ht="51" x14ac:dyDescent="0.2">
      <c r="A70" s="12"/>
      <c r="B70" s="13">
        <v>0.52083333333333337</v>
      </c>
      <c r="C70" s="16"/>
      <c r="D70" s="16"/>
      <c r="E70" s="16"/>
      <c r="F70" s="16"/>
      <c r="G70" s="16" t="s">
        <v>166</v>
      </c>
      <c r="H70" s="16"/>
      <c r="I70" s="16"/>
    </row>
    <row r="71" spans="1:9" ht="25.5" x14ac:dyDescent="0.2">
      <c r="A71" s="12"/>
      <c r="B71" s="17">
        <v>0.54166666666666663</v>
      </c>
      <c r="C71" s="20"/>
      <c r="D71" s="20"/>
      <c r="E71" s="20"/>
      <c r="F71" s="20" t="s">
        <v>165</v>
      </c>
      <c r="G71" s="20"/>
      <c r="H71" s="20"/>
      <c r="I71" s="20"/>
    </row>
    <row r="72" spans="1:9" x14ac:dyDescent="0.2">
      <c r="A72" s="12"/>
      <c r="B72" s="13">
        <v>0.5625</v>
      </c>
      <c r="C72" s="16"/>
      <c r="D72" s="16"/>
      <c r="E72" s="16"/>
      <c r="F72" s="16"/>
      <c r="G72" s="16"/>
      <c r="H72" s="16"/>
      <c r="I72" s="16"/>
    </row>
    <row r="73" spans="1:9" x14ac:dyDescent="0.2">
      <c r="A73" s="12"/>
      <c r="B73" s="17">
        <v>0.58333333333333337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0.60416666666666663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0.625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0.64583333333333337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0.66666666666666663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0.6875</v>
      </c>
      <c r="C78" s="16"/>
      <c r="D78" s="16"/>
      <c r="E78" s="16"/>
      <c r="F78" s="16"/>
      <c r="G78" s="16"/>
      <c r="H78" s="16"/>
      <c r="I78" s="16"/>
    </row>
    <row r="79" spans="1:9" x14ac:dyDescent="0.2">
      <c r="A79" s="12"/>
      <c r="B79" s="17">
        <v>0.70833333333333337</v>
      </c>
      <c r="C79" s="20"/>
      <c r="D79" s="20"/>
      <c r="E79" s="20"/>
      <c r="F79" s="20"/>
      <c r="G79" s="20"/>
      <c r="H79" s="20"/>
      <c r="I79" s="20"/>
    </row>
    <row r="80" spans="1:9" x14ac:dyDescent="0.2">
      <c r="A80" s="12"/>
      <c r="B80" s="13">
        <v>0.72916666666666663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12"/>
      <c r="B81" s="17">
        <v>0.75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12"/>
      <c r="B82" s="13">
        <v>0.77083333333333337</v>
      </c>
      <c r="C82" s="16"/>
      <c r="D82" s="16"/>
      <c r="E82" s="16"/>
      <c r="F82" s="16"/>
      <c r="G82" s="16"/>
      <c r="H82" s="16"/>
      <c r="I82" s="16"/>
    </row>
    <row r="83" spans="1:9" x14ac:dyDescent="0.2">
      <c r="A83" s="25"/>
      <c r="B83" s="13">
        <v>0.79166666666666663</v>
      </c>
      <c r="C83" s="20"/>
      <c r="D83" s="20"/>
      <c r="E83" s="20"/>
      <c r="F83" s="20"/>
      <c r="G83" s="20"/>
      <c r="H83" s="20"/>
      <c r="I83" s="20"/>
    </row>
    <row r="84" spans="1:9" x14ac:dyDescent="0.2">
      <c r="A84" s="25"/>
      <c r="B84" s="13">
        <v>0.83333333333333337</v>
      </c>
      <c r="C84" s="16"/>
      <c r="D84" s="16"/>
      <c r="E84" s="16"/>
      <c r="F84" s="16"/>
      <c r="G84" s="16"/>
      <c r="H84" s="16"/>
      <c r="I84" s="16"/>
    </row>
    <row r="85" spans="1:9" ht="15.75" x14ac:dyDescent="0.25">
      <c r="A85" s="26"/>
      <c r="B85" s="27" t="s">
        <v>7</v>
      </c>
      <c r="C85" s="26"/>
      <c r="D85" s="26"/>
      <c r="E85" s="26"/>
      <c r="F85" s="185"/>
      <c r="G85" s="27" t="s">
        <v>8</v>
      </c>
      <c r="H85" s="26"/>
      <c r="I85" s="26"/>
    </row>
    <row r="86" spans="1:9" x14ac:dyDescent="0.2">
      <c r="A86" s="30"/>
      <c r="B86" s="31"/>
      <c r="C86" s="30"/>
      <c r="D86" s="30"/>
      <c r="E86" s="30"/>
      <c r="F86" s="30"/>
      <c r="G86" s="30"/>
      <c r="H86" s="30"/>
      <c r="I86" s="30"/>
    </row>
    <row r="88" spans="1:9" x14ac:dyDescent="0.2">
      <c r="A88" s="6"/>
      <c r="B88" s="6"/>
      <c r="C88" s="8">
        <v>45432</v>
      </c>
      <c r="D88" s="8">
        <v>45433</v>
      </c>
      <c r="E88" s="8">
        <v>45434</v>
      </c>
      <c r="F88" s="8">
        <v>45435</v>
      </c>
      <c r="G88" s="8">
        <v>45436</v>
      </c>
      <c r="H88" s="8">
        <v>45437</v>
      </c>
      <c r="I88" s="8">
        <v>45438</v>
      </c>
    </row>
    <row r="89" spans="1:9" ht="15" x14ac:dyDescent="0.2">
      <c r="A89" s="9"/>
      <c r="B89" s="10"/>
      <c r="C89" s="11" t="s">
        <v>121</v>
      </c>
      <c r="D89" s="11" t="s">
        <v>122</v>
      </c>
      <c r="E89" s="11" t="s">
        <v>123</v>
      </c>
      <c r="F89" s="11" t="s">
        <v>124</v>
      </c>
      <c r="G89" s="11" t="s">
        <v>125</v>
      </c>
      <c r="H89" s="11" t="s">
        <v>126</v>
      </c>
      <c r="I89" s="11" t="s">
        <v>127</v>
      </c>
    </row>
    <row r="90" spans="1:9" x14ac:dyDescent="0.2">
      <c r="A90" s="12"/>
      <c r="B90" s="13">
        <v>0.35416666666666669</v>
      </c>
      <c r="C90" s="16"/>
      <c r="D90" s="24"/>
      <c r="E90" s="16"/>
      <c r="F90" s="24"/>
      <c r="G90" s="24"/>
      <c r="H90" s="24"/>
      <c r="I90" s="24"/>
    </row>
    <row r="91" spans="1:9" ht="51" x14ac:dyDescent="0.2">
      <c r="A91" s="12"/>
      <c r="B91" s="17">
        <v>0.375</v>
      </c>
      <c r="C91" s="20"/>
      <c r="D91" s="20"/>
      <c r="E91" s="20" t="s">
        <v>167</v>
      </c>
      <c r="F91" s="20"/>
      <c r="G91" s="20"/>
      <c r="H91" s="20"/>
      <c r="I91" s="20"/>
    </row>
    <row r="92" spans="1:9" ht="89.25" x14ac:dyDescent="0.2">
      <c r="A92" s="12"/>
      <c r="B92" s="13">
        <v>0.39583333333333331</v>
      </c>
      <c r="C92" s="16" t="s">
        <v>184</v>
      </c>
      <c r="D92" s="22"/>
      <c r="E92" s="16"/>
      <c r="F92" s="22"/>
      <c r="G92" s="24" t="s">
        <v>168</v>
      </c>
      <c r="H92" s="22"/>
      <c r="I92" s="22"/>
    </row>
    <row r="93" spans="1:9" ht="63.75" x14ac:dyDescent="0.2">
      <c r="A93" s="12"/>
      <c r="B93" s="17">
        <v>0.41666666666666669</v>
      </c>
      <c r="C93" s="20"/>
      <c r="D93" s="20"/>
      <c r="E93" s="20"/>
      <c r="F93" s="20" t="s">
        <v>133</v>
      </c>
      <c r="G93" s="20"/>
      <c r="H93" s="20"/>
      <c r="I93" s="20"/>
    </row>
    <row r="94" spans="1:9" ht="38.25" x14ac:dyDescent="0.2">
      <c r="A94" s="12"/>
      <c r="B94" s="13">
        <v>0.4375</v>
      </c>
      <c r="C94" s="24" t="s">
        <v>134</v>
      </c>
      <c r="D94" s="24"/>
      <c r="E94" s="24"/>
      <c r="F94" s="24"/>
      <c r="G94" s="24"/>
      <c r="H94" s="24"/>
      <c r="I94" s="24"/>
    </row>
    <row r="95" spans="1:9" x14ac:dyDescent="0.2">
      <c r="A95" s="12"/>
      <c r="B95" s="17">
        <v>0.45833333333333331</v>
      </c>
      <c r="C95" s="20"/>
      <c r="D95" s="20"/>
      <c r="E95" s="20"/>
      <c r="F95" s="20"/>
      <c r="G95" s="20"/>
      <c r="H95" s="20"/>
      <c r="I95" s="20"/>
    </row>
    <row r="96" spans="1:9" x14ac:dyDescent="0.2">
      <c r="A96" s="12"/>
      <c r="B96" s="13">
        <v>0.47916666666666669</v>
      </c>
      <c r="C96" s="16"/>
      <c r="D96" s="16"/>
      <c r="E96" s="16"/>
      <c r="F96" s="16"/>
      <c r="G96" s="16"/>
      <c r="H96" s="16"/>
      <c r="I96" s="16"/>
    </row>
    <row r="97" spans="1:9" ht="63.75" x14ac:dyDescent="0.2">
      <c r="A97" s="12"/>
      <c r="B97" s="17">
        <v>0.5</v>
      </c>
      <c r="C97" s="20"/>
      <c r="D97" s="20" t="s">
        <v>182</v>
      </c>
      <c r="E97" s="20"/>
      <c r="F97" s="20"/>
      <c r="G97" s="20" t="s">
        <v>169</v>
      </c>
      <c r="H97" s="20"/>
      <c r="I97" s="20"/>
    </row>
    <row r="98" spans="1:9" x14ac:dyDescent="0.2">
      <c r="A98" s="12"/>
      <c r="B98" s="13">
        <v>0.52083333333333337</v>
      </c>
      <c r="C98" s="16"/>
      <c r="D98" s="16"/>
      <c r="E98" s="16"/>
      <c r="F98" s="16"/>
      <c r="G98" s="16"/>
      <c r="H98" s="16"/>
      <c r="I98" s="16"/>
    </row>
    <row r="99" spans="1:9" x14ac:dyDescent="0.2">
      <c r="A99" s="12"/>
      <c r="B99" s="17">
        <v>0.54166666666666663</v>
      </c>
      <c r="C99" s="20"/>
      <c r="D99" s="20"/>
      <c r="E99" s="20"/>
      <c r="F99" s="20"/>
      <c r="G99" s="20"/>
      <c r="H99" s="20"/>
      <c r="I99" s="20"/>
    </row>
    <row r="100" spans="1:9" x14ac:dyDescent="0.2">
      <c r="A100" s="12"/>
      <c r="B100" s="13">
        <v>0.5625</v>
      </c>
      <c r="C100" s="16"/>
      <c r="D100" s="16"/>
      <c r="E100" s="16"/>
      <c r="F100" s="16"/>
      <c r="G100" s="16"/>
      <c r="H100" s="16"/>
      <c r="I100" s="16"/>
    </row>
    <row r="101" spans="1:9" x14ac:dyDescent="0.2">
      <c r="A101" s="12"/>
      <c r="B101" s="17">
        <v>0.58333333333333337</v>
      </c>
      <c r="C101" s="20"/>
      <c r="D101" s="20"/>
      <c r="E101" s="20"/>
      <c r="F101" s="20"/>
      <c r="G101" s="20"/>
      <c r="H101" s="20"/>
      <c r="I101" s="20"/>
    </row>
    <row r="102" spans="1:9" x14ac:dyDescent="0.2">
      <c r="A102" s="12"/>
      <c r="B102" s="13">
        <v>0.60416666666666663</v>
      </c>
      <c r="C102" s="16"/>
      <c r="D102" s="16"/>
      <c r="E102" s="16"/>
      <c r="F102" s="16"/>
      <c r="G102" s="16"/>
      <c r="H102" s="16"/>
      <c r="I102" s="16"/>
    </row>
    <row r="103" spans="1:9" x14ac:dyDescent="0.2">
      <c r="A103" s="12"/>
      <c r="B103" s="17">
        <v>0.625</v>
      </c>
      <c r="C103" s="20"/>
      <c r="D103" s="20"/>
      <c r="E103" s="20"/>
      <c r="F103" s="20"/>
      <c r="G103" s="20"/>
      <c r="H103" s="20"/>
      <c r="I103" s="20"/>
    </row>
    <row r="104" spans="1:9" x14ac:dyDescent="0.2">
      <c r="A104" s="12"/>
      <c r="B104" s="13">
        <v>0.64583333333333337</v>
      </c>
      <c r="C104" s="16"/>
      <c r="D104" s="16"/>
      <c r="E104" s="16"/>
      <c r="F104" s="16"/>
      <c r="G104" s="16"/>
      <c r="H104" s="16"/>
      <c r="I104" s="16"/>
    </row>
    <row r="105" spans="1:9" x14ac:dyDescent="0.2">
      <c r="A105" s="12"/>
      <c r="B105" s="17">
        <v>0.66666666666666663</v>
      </c>
      <c r="C105" s="20"/>
      <c r="D105" s="20"/>
      <c r="E105" s="20"/>
      <c r="F105" s="20"/>
      <c r="G105" s="20"/>
      <c r="H105" s="20"/>
      <c r="I105" s="20"/>
    </row>
    <row r="106" spans="1:9" x14ac:dyDescent="0.2">
      <c r="A106" s="12"/>
      <c r="B106" s="13">
        <v>0.6875</v>
      </c>
      <c r="C106" s="16"/>
      <c r="D106" s="16"/>
      <c r="E106" s="16"/>
      <c r="F106" s="16"/>
      <c r="G106" s="16"/>
      <c r="H106" s="16"/>
      <c r="I106" s="16"/>
    </row>
    <row r="107" spans="1:9" x14ac:dyDescent="0.2">
      <c r="A107" s="12"/>
      <c r="B107" s="17">
        <v>0.70833333333333337</v>
      </c>
      <c r="C107" s="20"/>
      <c r="D107" s="20"/>
      <c r="E107" s="20"/>
      <c r="F107" s="20"/>
      <c r="G107" s="20"/>
      <c r="H107" s="20"/>
      <c r="I107" s="20"/>
    </row>
    <row r="108" spans="1:9" x14ac:dyDescent="0.2">
      <c r="A108" s="12"/>
      <c r="B108" s="13">
        <v>0.72916666666666663</v>
      </c>
      <c r="C108" s="16"/>
      <c r="D108" s="16"/>
      <c r="E108" s="16"/>
      <c r="F108" s="16"/>
      <c r="G108" s="16"/>
      <c r="H108" s="16"/>
      <c r="I108" s="16"/>
    </row>
    <row r="109" spans="1:9" ht="38.25" x14ac:dyDescent="0.2">
      <c r="A109" s="12"/>
      <c r="B109" s="17">
        <v>0.75</v>
      </c>
      <c r="C109" s="20" t="s">
        <v>183</v>
      </c>
      <c r="D109" s="20"/>
      <c r="E109" s="20"/>
      <c r="F109" s="20"/>
      <c r="G109" s="20"/>
      <c r="H109" s="20"/>
      <c r="I109" s="20"/>
    </row>
    <row r="110" spans="1:9" x14ac:dyDescent="0.2">
      <c r="A110" s="12"/>
      <c r="B110" s="13">
        <v>0.77083333333333337</v>
      </c>
      <c r="C110" s="16"/>
      <c r="D110" s="16"/>
      <c r="E110" s="16"/>
      <c r="F110" s="16"/>
      <c r="G110" s="16"/>
      <c r="H110" s="16"/>
      <c r="I110" s="16"/>
    </row>
    <row r="111" spans="1:9" x14ac:dyDescent="0.2">
      <c r="A111" s="25"/>
      <c r="B111" s="13">
        <v>0.79166666666666663</v>
      </c>
      <c r="C111" s="20"/>
      <c r="D111" s="20"/>
      <c r="E111" s="20"/>
      <c r="F111" s="20"/>
      <c r="G111" s="20"/>
      <c r="H111" s="20"/>
      <c r="I111" s="20"/>
    </row>
    <row r="112" spans="1:9" x14ac:dyDescent="0.2">
      <c r="A112" s="25"/>
      <c r="B112" s="13">
        <v>0.83333333333333337</v>
      </c>
      <c r="C112" s="16"/>
      <c r="D112" s="16"/>
      <c r="E112" s="16"/>
      <c r="F112" s="16"/>
      <c r="G112" s="16"/>
      <c r="H112" s="16"/>
      <c r="I112" s="16"/>
    </row>
    <row r="113" spans="1:9" ht="15.75" x14ac:dyDescent="0.25">
      <c r="A113" s="26"/>
      <c r="B113" s="27" t="s">
        <v>7</v>
      </c>
      <c r="C113" s="26"/>
      <c r="D113" s="26"/>
      <c r="E113" s="26"/>
      <c r="F113" s="185"/>
      <c r="G113" s="27" t="s">
        <v>8</v>
      </c>
      <c r="H113" s="26"/>
      <c r="I113" s="26"/>
    </row>
    <row r="114" spans="1:9" x14ac:dyDescent="0.2">
      <c r="A114" s="30"/>
      <c r="B114" s="31"/>
      <c r="C114" s="30"/>
      <c r="D114" s="30"/>
      <c r="E114" s="30"/>
      <c r="F114" s="30"/>
      <c r="G114" s="30"/>
      <c r="H114" s="30"/>
      <c r="I114" s="30"/>
    </row>
    <row r="116" spans="1:9" x14ac:dyDescent="0.2">
      <c r="A116" s="6"/>
      <c r="B116" s="6"/>
      <c r="C116" s="8">
        <v>45439</v>
      </c>
      <c r="D116" s="8">
        <v>45440</v>
      </c>
      <c r="E116" s="8">
        <v>45441</v>
      </c>
      <c r="F116" s="8">
        <v>45442</v>
      </c>
      <c r="G116" s="8">
        <v>45443</v>
      </c>
      <c r="H116" s="8"/>
      <c r="I116" s="8"/>
    </row>
    <row r="117" spans="1:9" ht="15" x14ac:dyDescent="0.2">
      <c r="A117" s="9"/>
      <c r="B117" s="10"/>
      <c r="C117" s="11" t="s">
        <v>121</v>
      </c>
      <c r="D117" s="11" t="s">
        <v>122</v>
      </c>
      <c r="E117" s="11" t="s">
        <v>123</v>
      </c>
      <c r="F117" s="11" t="s">
        <v>124</v>
      </c>
      <c r="G117" s="11" t="s">
        <v>125</v>
      </c>
      <c r="H117" s="11"/>
      <c r="I117" s="11"/>
    </row>
    <row r="118" spans="1:9" x14ac:dyDescent="0.2">
      <c r="A118" s="12"/>
      <c r="B118" s="13">
        <v>0.35416666666666669</v>
      </c>
      <c r="C118" s="16"/>
      <c r="D118" s="24"/>
      <c r="E118" s="16"/>
      <c r="F118" s="24"/>
      <c r="G118" s="24"/>
      <c r="H118" s="24"/>
      <c r="I118" s="24"/>
    </row>
    <row r="119" spans="1:9" x14ac:dyDescent="0.2">
      <c r="A119" s="12"/>
      <c r="B119" s="17">
        <v>0.375</v>
      </c>
      <c r="C119" s="20"/>
      <c r="D119" s="20"/>
      <c r="E119" s="20"/>
      <c r="F119" s="20"/>
      <c r="G119" s="20"/>
      <c r="H119" s="20"/>
      <c r="I119" s="20"/>
    </row>
    <row r="120" spans="1:9" ht="25.5" x14ac:dyDescent="0.2">
      <c r="A120" s="12"/>
      <c r="B120" s="13">
        <v>0.39583333333333331</v>
      </c>
      <c r="C120" s="16"/>
      <c r="D120" s="24" t="s">
        <v>170</v>
      </c>
      <c r="E120" s="16"/>
      <c r="F120" s="22"/>
      <c r="G120" s="24" t="s">
        <v>171</v>
      </c>
      <c r="H120" s="22"/>
      <c r="I120" s="22"/>
    </row>
    <row r="121" spans="1:9" ht="25.5" x14ac:dyDescent="0.2">
      <c r="A121" s="12"/>
      <c r="B121" s="17">
        <v>0.41666666666666669</v>
      </c>
      <c r="C121" s="20"/>
      <c r="D121" s="20"/>
      <c r="E121" s="20" t="s">
        <v>172</v>
      </c>
      <c r="F121" s="20"/>
      <c r="G121" s="20" t="s">
        <v>135</v>
      </c>
      <c r="H121" s="20"/>
      <c r="I121" s="20"/>
    </row>
    <row r="122" spans="1:9" ht="38.25" x14ac:dyDescent="0.2">
      <c r="A122" s="12"/>
      <c r="B122" s="13">
        <v>0.4375</v>
      </c>
      <c r="C122" s="24"/>
      <c r="D122" s="24"/>
      <c r="E122" s="24"/>
      <c r="F122" s="20" t="s">
        <v>173</v>
      </c>
      <c r="G122" s="24"/>
      <c r="H122" s="24"/>
      <c r="I122" s="24"/>
    </row>
    <row r="123" spans="1:9" x14ac:dyDescent="0.2">
      <c r="A123" s="12"/>
      <c r="B123" s="17">
        <v>0.45833333333333331</v>
      </c>
      <c r="C123" s="20"/>
      <c r="D123" s="20"/>
      <c r="E123" s="20"/>
      <c r="F123" s="20"/>
      <c r="G123" s="20"/>
      <c r="H123" s="20"/>
      <c r="I123" s="20"/>
    </row>
    <row r="124" spans="1:9" ht="38.25" x14ac:dyDescent="0.2">
      <c r="A124" s="12"/>
      <c r="B124" s="13">
        <v>0.47916666666666669</v>
      </c>
      <c r="C124" s="16"/>
      <c r="D124" s="16"/>
      <c r="E124" s="20" t="s">
        <v>174</v>
      </c>
      <c r="F124" s="16"/>
      <c r="G124" s="16"/>
      <c r="H124" s="16"/>
      <c r="I124" s="16"/>
    </row>
    <row r="125" spans="1:9" ht="63.75" x14ac:dyDescent="0.2">
      <c r="A125" s="12"/>
      <c r="B125" s="17">
        <v>0.5</v>
      </c>
      <c r="C125" s="20"/>
      <c r="D125" s="20"/>
      <c r="E125" s="20"/>
      <c r="F125" s="20" t="s">
        <v>175</v>
      </c>
      <c r="G125" s="20"/>
      <c r="H125" s="20"/>
      <c r="I125" s="20"/>
    </row>
    <row r="126" spans="1:9" x14ac:dyDescent="0.2">
      <c r="A126" s="12"/>
      <c r="B126" s="13">
        <v>0.52083333333333337</v>
      </c>
      <c r="C126" s="16"/>
      <c r="D126" s="16"/>
      <c r="E126" s="16"/>
      <c r="F126" s="16"/>
      <c r="G126" s="16"/>
      <c r="H126" s="16"/>
      <c r="I126" s="16"/>
    </row>
    <row r="127" spans="1:9" ht="38.25" x14ac:dyDescent="0.2">
      <c r="A127" s="12"/>
      <c r="B127" s="17">
        <v>0.54166666666666663</v>
      </c>
      <c r="C127" s="20"/>
      <c r="D127" s="20"/>
      <c r="E127" s="20" t="s">
        <v>174</v>
      </c>
      <c r="F127" s="20"/>
      <c r="G127" s="20"/>
      <c r="H127" s="20"/>
      <c r="I127" s="20"/>
    </row>
    <row r="128" spans="1:9" x14ac:dyDescent="0.2">
      <c r="A128" s="12"/>
      <c r="B128" s="13">
        <v>0.5625</v>
      </c>
      <c r="C128" s="16"/>
      <c r="D128" s="16"/>
      <c r="E128" s="16"/>
      <c r="F128" s="16"/>
      <c r="G128" s="16"/>
      <c r="H128" s="16"/>
      <c r="I128" s="16"/>
    </row>
    <row r="129" spans="1:9" x14ac:dyDescent="0.2">
      <c r="A129" s="12"/>
      <c r="B129" s="17">
        <v>0.58333333333333337</v>
      </c>
      <c r="C129" s="20"/>
      <c r="D129" s="20"/>
      <c r="E129" s="20"/>
      <c r="F129" s="20"/>
      <c r="G129" s="20"/>
      <c r="H129" s="20"/>
      <c r="I129" s="20"/>
    </row>
    <row r="130" spans="1:9" ht="51" x14ac:dyDescent="0.2">
      <c r="A130" s="12"/>
      <c r="B130" s="13">
        <v>0.60416666666666663</v>
      </c>
      <c r="C130" s="16"/>
      <c r="D130" s="16"/>
      <c r="E130" s="16"/>
      <c r="F130" s="16"/>
      <c r="G130" s="20" t="s">
        <v>176</v>
      </c>
      <c r="H130" s="16"/>
      <c r="I130" s="16"/>
    </row>
    <row r="131" spans="1:9" x14ac:dyDescent="0.2">
      <c r="A131" s="12"/>
      <c r="B131" s="17">
        <v>0.625</v>
      </c>
      <c r="C131" s="20"/>
      <c r="D131" s="20"/>
      <c r="E131" s="20"/>
      <c r="F131" s="20"/>
      <c r="G131" s="20"/>
      <c r="H131" s="20"/>
      <c r="I131" s="20"/>
    </row>
    <row r="132" spans="1:9" x14ac:dyDescent="0.2">
      <c r="A132" s="12"/>
      <c r="B132" s="13">
        <v>0.64583333333333337</v>
      </c>
      <c r="C132" s="16"/>
      <c r="D132" s="16"/>
      <c r="E132" s="16"/>
      <c r="F132" s="16"/>
      <c r="G132" s="16"/>
      <c r="H132" s="16"/>
      <c r="I132" s="16"/>
    </row>
    <row r="133" spans="1:9" x14ac:dyDescent="0.2">
      <c r="A133" s="12"/>
      <c r="B133" s="17">
        <v>0.66666666666666663</v>
      </c>
      <c r="C133" s="20"/>
      <c r="D133" s="20"/>
      <c r="E133" s="20"/>
      <c r="F133" s="20"/>
      <c r="G133" s="20"/>
      <c r="H133" s="20"/>
      <c r="I133" s="20"/>
    </row>
    <row r="134" spans="1:9" x14ac:dyDescent="0.2">
      <c r="A134" s="12"/>
      <c r="B134" s="13">
        <v>0.6875</v>
      </c>
      <c r="C134" s="16"/>
      <c r="D134" s="16"/>
      <c r="E134" s="16"/>
      <c r="F134" s="16"/>
      <c r="G134" s="16"/>
      <c r="H134" s="16"/>
      <c r="I134" s="16"/>
    </row>
    <row r="135" spans="1:9" x14ac:dyDescent="0.2">
      <c r="A135" s="12"/>
      <c r="B135" s="17">
        <v>0.70833333333333337</v>
      </c>
      <c r="C135" s="20"/>
      <c r="D135" s="20"/>
      <c r="E135" s="20"/>
      <c r="F135" s="20"/>
      <c r="G135" s="20"/>
      <c r="H135" s="20"/>
      <c r="I135" s="20"/>
    </row>
    <row r="136" spans="1:9" x14ac:dyDescent="0.2">
      <c r="A136" s="12"/>
      <c r="B136" s="13">
        <v>0.72916666666666663</v>
      </c>
      <c r="C136" s="16"/>
      <c r="D136" s="16"/>
      <c r="E136" s="16"/>
      <c r="F136" s="16"/>
      <c r="G136" s="16"/>
      <c r="H136" s="16"/>
      <c r="I136" s="16"/>
    </row>
    <row r="137" spans="1:9" x14ac:dyDescent="0.2">
      <c r="A137" s="12"/>
      <c r="B137" s="17">
        <v>0.75</v>
      </c>
      <c r="C137" s="20"/>
      <c r="D137" s="20"/>
      <c r="E137" s="20"/>
      <c r="F137" s="20"/>
      <c r="G137" s="20"/>
      <c r="H137" s="20"/>
      <c r="I137" s="20"/>
    </row>
    <row r="138" spans="1:9" x14ac:dyDescent="0.2">
      <c r="A138" s="12"/>
      <c r="B138" s="13">
        <v>0.77083333333333337</v>
      </c>
      <c r="C138" s="16"/>
      <c r="D138" s="16"/>
      <c r="E138" s="16"/>
      <c r="F138" s="16"/>
      <c r="G138" s="16"/>
      <c r="H138" s="16"/>
      <c r="I138" s="16"/>
    </row>
    <row r="139" spans="1:9" x14ac:dyDescent="0.2">
      <c r="A139" s="25"/>
      <c r="B139" s="13">
        <v>0.79166666666666663</v>
      </c>
      <c r="C139" s="20"/>
      <c r="D139" s="20"/>
      <c r="E139" s="20"/>
      <c r="F139" s="20"/>
      <c r="G139" s="20"/>
      <c r="H139" s="20"/>
      <c r="I139" s="20"/>
    </row>
    <row r="140" spans="1:9" x14ac:dyDescent="0.2">
      <c r="A140" s="25"/>
      <c r="B140" s="13">
        <v>0.83333333333333337</v>
      </c>
      <c r="C140" s="16"/>
      <c r="D140" s="16"/>
      <c r="E140" s="16"/>
      <c r="F140" s="16"/>
      <c r="G140" s="16"/>
      <c r="H140" s="16"/>
      <c r="I140" s="16"/>
    </row>
    <row r="141" spans="1:9" ht="15.75" x14ac:dyDescent="0.25">
      <c r="A141" s="26"/>
      <c r="B141" s="27" t="s">
        <v>7</v>
      </c>
      <c r="C141" s="26"/>
      <c r="D141" s="26"/>
      <c r="E141" s="26"/>
      <c r="F141" s="185"/>
      <c r="G141" s="27" t="s">
        <v>8</v>
      </c>
      <c r="H141" s="26"/>
      <c r="I141" s="26"/>
    </row>
    <row r="142" spans="1:9" x14ac:dyDescent="0.2">
      <c r="A142" s="30"/>
      <c r="B142" s="31"/>
      <c r="C142" s="30"/>
      <c r="D142" s="30"/>
      <c r="E142" s="30"/>
      <c r="F142" s="30"/>
      <c r="G142" s="30"/>
      <c r="H142" s="30"/>
      <c r="I142" s="30"/>
    </row>
  </sheetData>
  <mergeCells count="2">
    <mergeCell ref="B1:D1"/>
    <mergeCell ref="E2:I2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CFA7-96D5-431F-A3D0-9BEF61655749}">
  <dimension ref="A1:Z1007"/>
  <sheetViews>
    <sheetView topLeftCell="A4" workbookViewId="0">
      <selection activeCell="G28" sqref="G28"/>
    </sheetView>
  </sheetViews>
  <sheetFormatPr baseColWidth="10" defaultRowHeight="12.75" x14ac:dyDescent="0.2"/>
  <sheetData>
    <row r="1" spans="1:26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  <c r="L1" s="193"/>
      <c r="M1" s="192"/>
      <c r="N1" s="192"/>
      <c r="O1" s="192"/>
      <c r="P1" s="192"/>
      <c r="Q1" s="192"/>
      <c r="R1" s="192"/>
      <c r="S1" s="192"/>
      <c r="T1" s="192"/>
      <c r="U1" s="192"/>
      <c r="V1" s="193"/>
      <c r="W1" s="193"/>
      <c r="X1" s="193"/>
      <c r="Y1" s="193"/>
      <c r="Z1" s="193"/>
    </row>
    <row r="2" spans="1:26" ht="30.75" thickBot="1" x14ac:dyDescent="0.5">
      <c r="A2" s="194"/>
      <c r="B2" s="261" t="s">
        <v>188</v>
      </c>
      <c r="C2" s="262"/>
      <c r="D2" s="263"/>
      <c r="E2" s="195"/>
      <c r="F2" s="267"/>
      <c r="G2" s="268"/>
      <c r="H2" s="269"/>
      <c r="I2" s="195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13.5" thickBot="1" x14ac:dyDescent="0.25">
      <c r="A3" s="196"/>
      <c r="B3" s="197"/>
      <c r="C3" s="197"/>
      <c r="D3" s="197"/>
      <c r="E3" s="270"/>
      <c r="F3" s="271"/>
      <c r="G3" s="271"/>
      <c r="H3" s="271"/>
      <c r="I3" s="272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46.5" customHeight="1" thickBot="1" x14ac:dyDescent="0.4">
      <c r="A4" s="198"/>
      <c r="B4" s="273" t="s">
        <v>189</v>
      </c>
      <c r="C4" s="274"/>
      <c r="D4" s="275"/>
      <c r="E4" s="199"/>
      <c r="F4" s="199"/>
      <c r="G4" s="199"/>
      <c r="H4" s="199"/>
      <c r="I4" s="199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3.5" thickBot="1" x14ac:dyDescent="0.25">
      <c r="A5" s="200"/>
      <c r="B5" s="201"/>
      <c r="C5" s="201"/>
      <c r="D5" s="276"/>
      <c r="E5" s="277"/>
      <c r="F5" s="277"/>
      <c r="G5" s="277"/>
      <c r="H5" s="277"/>
      <c r="I5" s="278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1:26" ht="13.5" thickBot="1" x14ac:dyDescent="0.25">
      <c r="A6" s="193"/>
      <c r="B6" s="193"/>
      <c r="C6" s="193"/>
      <c r="D6" s="193"/>
      <c r="E6" s="193"/>
      <c r="F6" s="193"/>
      <c r="G6" s="193"/>
      <c r="H6" s="202">
        <v>45444</v>
      </c>
      <c r="I6" s="202">
        <v>45445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</row>
    <row r="7" spans="1:26" ht="15.75" thickBot="1" x14ac:dyDescent="0.25">
      <c r="A7" s="193"/>
      <c r="B7" s="203"/>
      <c r="C7" s="204"/>
      <c r="D7" s="204"/>
      <c r="E7" s="204"/>
      <c r="F7" s="204"/>
      <c r="G7" s="204"/>
      <c r="H7" s="205" t="s">
        <v>190</v>
      </c>
      <c r="I7" s="205" t="s">
        <v>127</v>
      </c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</row>
    <row r="10" spans="1:26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</row>
    <row r="11" spans="1:26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</row>
    <row r="12" spans="1:26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</row>
    <row r="13" spans="1:26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</row>
    <row r="14" spans="1:26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</row>
    <row r="15" spans="1:26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</row>
    <row r="16" spans="1:26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13.5" thickBot="1" x14ac:dyDescent="0.25">
      <c r="A18" s="206"/>
      <c r="B18" s="207">
        <v>0.5625</v>
      </c>
      <c r="C18" s="210"/>
      <c r="D18" s="208"/>
      <c r="E18" s="208"/>
      <c r="F18" s="208"/>
      <c r="G18" s="208"/>
      <c r="H18" s="208"/>
      <c r="I18" s="208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</row>
    <row r="19" spans="1:26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</row>
    <row r="20" spans="1:26" ht="13.5" thickBot="1" x14ac:dyDescent="0.25">
      <c r="A20" s="206"/>
      <c r="B20" s="207">
        <v>0.60416666666666663</v>
      </c>
      <c r="C20" s="210"/>
      <c r="D20" s="208"/>
      <c r="E20" s="208"/>
      <c r="F20" s="208"/>
      <c r="G20" s="208"/>
      <c r="H20" s="208"/>
      <c r="I20" s="208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</row>
    <row r="21" spans="1:26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</row>
    <row r="22" spans="1:26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</row>
    <row r="23" spans="1:26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</row>
    <row r="24" spans="1:26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26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</row>
    <row r="26" spans="1:26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</row>
    <row r="27" spans="1:26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</row>
    <row r="28" spans="1:26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</row>
    <row r="29" spans="1:26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</row>
    <row r="30" spans="1:26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</row>
    <row r="31" spans="1:26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26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spans="1:26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</row>
    <row r="34" spans="1:26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</row>
    <row r="35" spans="1:26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</row>
    <row r="36" spans="1:26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</row>
    <row r="37" spans="1:26" ht="13.5" thickBot="1" x14ac:dyDescent="0.25">
      <c r="A37" s="193"/>
      <c r="B37" s="193"/>
      <c r="C37" s="202">
        <v>45446</v>
      </c>
      <c r="D37" s="202">
        <v>45447</v>
      </c>
      <c r="E37" s="202">
        <v>45448</v>
      </c>
      <c r="F37" s="202">
        <v>45449</v>
      </c>
      <c r="G37" s="202">
        <v>45450</v>
      </c>
      <c r="H37" s="202">
        <v>45451</v>
      </c>
      <c r="I37" s="202">
        <v>45452</v>
      </c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</row>
    <row r="38" spans="1:26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</row>
    <row r="39" spans="1:26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</row>
    <row r="40" spans="1:26" ht="51.75" thickBot="1" x14ac:dyDescent="0.25">
      <c r="A40" s="206"/>
      <c r="B40" s="209">
        <v>0.375</v>
      </c>
      <c r="C40" s="210"/>
      <c r="D40" s="210"/>
      <c r="E40" s="210"/>
      <c r="F40" s="210"/>
      <c r="G40" s="213" t="s">
        <v>194</v>
      </c>
      <c r="H40" s="210"/>
      <c r="I40" s="210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</row>
    <row r="41" spans="1:26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</row>
    <row r="42" spans="1:26" ht="64.5" thickBot="1" x14ac:dyDescent="0.25">
      <c r="A42" s="206"/>
      <c r="B42" s="209">
        <v>0.41666666666666669</v>
      </c>
      <c r="C42" s="214" t="s">
        <v>195</v>
      </c>
      <c r="D42" s="210"/>
      <c r="E42" s="210"/>
      <c r="F42" s="213" t="s">
        <v>196</v>
      </c>
      <c r="G42" s="213" t="s">
        <v>197</v>
      </c>
      <c r="H42" s="210"/>
      <c r="I42" s="210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</row>
    <row r="43" spans="1:26" ht="13.5" thickBot="1" x14ac:dyDescent="0.25">
      <c r="A43" s="206"/>
      <c r="B43" s="207">
        <v>0.4375</v>
      </c>
      <c r="C43" s="208"/>
      <c r="D43" s="208"/>
      <c r="E43" s="208"/>
      <c r="F43" s="208"/>
      <c r="G43" s="208"/>
      <c r="H43" s="208"/>
      <c r="I43" s="208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</row>
    <row r="44" spans="1:26" ht="13.5" thickBot="1" x14ac:dyDescent="0.25">
      <c r="A44" s="206"/>
      <c r="B44" s="209">
        <v>0.45833333333333331</v>
      </c>
      <c r="C44" s="210"/>
      <c r="D44" s="210"/>
      <c r="E44" s="210"/>
      <c r="F44" s="210"/>
      <c r="G44" s="210"/>
      <c r="H44" s="210"/>
      <c r="I44" s="210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</row>
    <row r="45" spans="1:26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</row>
    <row r="46" spans="1:26" ht="51.75" thickBot="1" x14ac:dyDescent="0.25">
      <c r="A46" s="206"/>
      <c r="B46" s="209">
        <v>0.5</v>
      </c>
      <c r="C46" s="210"/>
      <c r="D46" s="213" t="s">
        <v>198</v>
      </c>
      <c r="E46" s="213" t="s">
        <v>198</v>
      </c>
      <c r="F46" s="214" t="s">
        <v>198</v>
      </c>
      <c r="G46" s="210"/>
      <c r="H46" s="210"/>
      <c r="I46" s="210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</row>
    <row r="47" spans="1:26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</row>
    <row r="48" spans="1:26" ht="13.5" thickBot="1" x14ac:dyDescent="0.25">
      <c r="A48" s="206"/>
      <c r="B48" s="209">
        <v>0.54166666666666663</v>
      </c>
      <c r="C48" s="214" t="s">
        <v>199</v>
      </c>
      <c r="D48" s="210"/>
      <c r="E48" s="210"/>
      <c r="F48" s="210"/>
      <c r="G48" s="210"/>
      <c r="H48" s="210"/>
      <c r="I48" s="210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</row>
    <row r="49" spans="1:26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</row>
    <row r="50" spans="1:26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</row>
    <row r="51" spans="1:26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</row>
    <row r="52" spans="1:26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</row>
    <row r="53" spans="1:26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</row>
    <row r="54" spans="1:26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</row>
    <row r="55" spans="1:26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</row>
    <row r="56" spans="1:26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</row>
    <row r="57" spans="1:26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</row>
    <row r="58" spans="1:26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</row>
    <row r="59" spans="1:26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</row>
    <row r="60" spans="1:26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</row>
    <row r="61" spans="1:26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</row>
    <row r="62" spans="1:26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</row>
    <row r="63" spans="1:26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</row>
    <row r="64" spans="1:26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</row>
    <row r="65" spans="1:26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</row>
    <row r="66" spans="1:26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</row>
    <row r="67" spans="1:26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</row>
    <row r="68" spans="1:26" ht="13.5" thickBot="1" x14ac:dyDescent="0.25">
      <c r="A68" s="193"/>
      <c r="B68" s="193"/>
      <c r="C68" s="202">
        <v>45453</v>
      </c>
      <c r="D68" s="202">
        <v>45454</v>
      </c>
      <c r="E68" s="202">
        <v>45455</v>
      </c>
      <c r="F68" s="215">
        <v>45456</v>
      </c>
      <c r="G68" s="215">
        <v>45457</v>
      </c>
      <c r="H68" s="215">
        <v>45458</v>
      </c>
      <c r="I68" s="215">
        <v>45459</v>
      </c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</row>
    <row r="69" spans="1:26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</row>
    <row r="70" spans="1:26" ht="51.75" thickBot="1" x14ac:dyDescent="0.25">
      <c r="A70" s="206"/>
      <c r="B70" s="207">
        <v>0.35416666666666669</v>
      </c>
      <c r="C70" s="208"/>
      <c r="D70" s="208"/>
      <c r="E70" s="216" t="s">
        <v>200</v>
      </c>
      <c r="F70" s="208"/>
      <c r="G70" s="208"/>
      <c r="H70" s="208"/>
      <c r="I70" s="208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</row>
    <row r="71" spans="1:26" ht="13.5" thickBot="1" x14ac:dyDescent="0.25">
      <c r="A71" s="206"/>
      <c r="B71" s="209">
        <v>0.375</v>
      </c>
      <c r="C71" s="210"/>
      <c r="D71" s="210"/>
      <c r="E71" s="210"/>
      <c r="F71" s="210"/>
      <c r="G71" s="210"/>
      <c r="H71" s="210"/>
      <c r="I71" s="210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</row>
    <row r="72" spans="1:26" ht="13.5" thickBot="1" x14ac:dyDescent="0.25">
      <c r="A72" s="206"/>
      <c r="B72" s="207">
        <v>0.39583333333333331</v>
      </c>
      <c r="C72" s="208"/>
      <c r="D72" s="217" t="s">
        <v>201</v>
      </c>
      <c r="E72" s="208"/>
      <c r="F72" s="208"/>
      <c r="G72" s="208"/>
      <c r="H72" s="208"/>
      <c r="I72" s="208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</row>
    <row r="73" spans="1:26" ht="13.5" thickBot="1" x14ac:dyDescent="0.25">
      <c r="A73" s="206"/>
      <c r="B73" s="209">
        <v>0.41666666666666669</v>
      </c>
      <c r="C73" s="210"/>
      <c r="D73" s="210"/>
      <c r="E73" s="210"/>
      <c r="F73" s="210"/>
      <c r="G73" s="210"/>
      <c r="H73" s="210"/>
      <c r="I73" s="210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</row>
    <row r="74" spans="1:26" ht="13.5" thickBot="1" x14ac:dyDescent="0.25">
      <c r="A74" s="206"/>
      <c r="B74" s="207">
        <v>0.4375</v>
      </c>
      <c r="C74" s="208"/>
      <c r="D74" s="208"/>
      <c r="E74" s="208"/>
      <c r="F74" s="217" t="s">
        <v>202</v>
      </c>
      <c r="G74" s="208"/>
      <c r="H74" s="208"/>
      <c r="I74" s="208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</row>
    <row r="75" spans="1:26" ht="13.5" thickBot="1" x14ac:dyDescent="0.25">
      <c r="A75" s="206"/>
      <c r="B75" s="218">
        <v>10.45</v>
      </c>
      <c r="C75" s="210"/>
      <c r="D75" s="210"/>
      <c r="E75" s="210"/>
      <c r="F75" s="214" t="s">
        <v>203</v>
      </c>
      <c r="G75" s="210"/>
      <c r="H75" s="210"/>
      <c r="I75" s="210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</row>
    <row r="76" spans="1:26" ht="13.5" thickBot="1" x14ac:dyDescent="0.25">
      <c r="A76" s="206"/>
      <c r="B76" s="209">
        <v>0.45833333333333331</v>
      </c>
      <c r="C76" s="210"/>
      <c r="D76" s="210"/>
      <c r="E76" s="210"/>
      <c r="F76" s="210"/>
      <c r="G76" s="210"/>
      <c r="H76" s="210"/>
      <c r="I76" s="210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</row>
    <row r="77" spans="1:26" ht="13.5" thickBot="1" x14ac:dyDescent="0.25">
      <c r="A77" s="206"/>
      <c r="B77" s="207">
        <v>0.47916666666666669</v>
      </c>
      <c r="C77" s="208"/>
      <c r="D77" s="208"/>
      <c r="E77" s="208"/>
      <c r="F77" s="208"/>
      <c r="G77" s="208"/>
      <c r="H77" s="208"/>
      <c r="I77" s="208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</row>
    <row r="78" spans="1:26" ht="39" thickBot="1" x14ac:dyDescent="0.25">
      <c r="A78" s="206"/>
      <c r="B78" s="209">
        <v>0.5</v>
      </c>
      <c r="C78" s="210"/>
      <c r="D78" s="210"/>
      <c r="E78" s="210"/>
      <c r="F78" s="210"/>
      <c r="G78" s="213" t="s">
        <v>204</v>
      </c>
      <c r="H78" s="210"/>
      <c r="I78" s="210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</row>
    <row r="79" spans="1:26" ht="13.5" thickBot="1" x14ac:dyDescent="0.25">
      <c r="A79" s="206"/>
      <c r="B79" s="207">
        <v>0.52083333333333337</v>
      </c>
      <c r="C79" s="208"/>
      <c r="D79" s="208"/>
      <c r="E79" s="208"/>
      <c r="F79" s="208"/>
      <c r="G79" s="208"/>
      <c r="H79" s="208"/>
      <c r="I79" s="208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</row>
    <row r="80" spans="1:26" ht="13.5" thickBot="1" x14ac:dyDescent="0.25">
      <c r="A80" s="206"/>
      <c r="B80" s="209">
        <v>0.54166666666666663</v>
      </c>
      <c r="C80" s="214" t="s">
        <v>205</v>
      </c>
      <c r="D80" s="210"/>
      <c r="E80" s="210"/>
      <c r="F80" s="210"/>
      <c r="G80" s="210"/>
      <c r="H80" s="210"/>
      <c r="I80" s="210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</row>
    <row r="81" spans="1:26" ht="13.5" thickBot="1" x14ac:dyDescent="0.25">
      <c r="A81" s="206"/>
      <c r="B81" s="207">
        <v>0.5625</v>
      </c>
      <c r="C81" s="208"/>
      <c r="D81" s="208"/>
      <c r="E81" s="208"/>
      <c r="F81" s="208"/>
      <c r="G81" s="208"/>
      <c r="H81" s="208"/>
      <c r="I81" s="208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</row>
    <row r="82" spans="1:26" ht="13.5" thickBot="1" x14ac:dyDescent="0.25">
      <c r="A82" s="206"/>
      <c r="B82" s="209">
        <v>0.58333333333333337</v>
      </c>
      <c r="C82" s="210"/>
      <c r="D82" s="210"/>
      <c r="E82" s="210"/>
      <c r="F82" s="210"/>
      <c r="G82" s="210"/>
      <c r="H82" s="210"/>
      <c r="I82" s="210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</row>
    <row r="83" spans="1:26" ht="13.5" thickBot="1" x14ac:dyDescent="0.25">
      <c r="A83" s="206"/>
      <c r="B83" s="207">
        <v>0.60416666666666663</v>
      </c>
      <c r="C83" s="208"/>
      <c r="D83" s="208"/>
      <c r="E83" s="208"/>
      <c r="F83" s="208"/>
      <c r="G83" s="208"/>
      <c r="H83" s="208"/>
      <c r="I83" s="208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</row>
    <row r="84" spans="1:26" ht="13.5" thickBot="1" x14ac:dyDescent="0.25">
      <c r="A84" s="206"/>
      <c r="B84" s="209">
        <v>0.625</v>
      </c>
      <c r="C84" s="210"/>
      <c r="D84" s="210"/>
      <c r="E84" s="210"/>
      <c r="F84" s="210"/>
      <c r="G84" s="210"/>
      <c r="H84" s="210"/>
      <c r="I84" s="210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</row>
    <row r="85" spans="1:26" ht="13.5" thickBot="1" x14ac:dyDescent="0.25">
      <c r="A85" s="206"/>
      <c r="B85" s="207">
        <v>0.64583333333333337</v>
      </c>
      <c r="C85" s="208"/>
      <c r="D85" s="208"/>
      <c r="E85" s="208"/>
      <c r="F85" s="208"/>
      <c r="G85" s="208"/>
      <c r="H85" s="208"/>
      <c r="I85" s="208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</row>
    <row r="86" spans="1:26" ht="13.5" thickBot="1" x14ac:dyDescent="0.25">
      <c r="A86" s="206"/>
      <c r="B86" s="209">
        <v>0.66666666666666663</v>
      </c>
      <c r="C86" s="210"/>
      <c r="D86" s="210"/>
      <c r="E86" s="210"/>
      <c r="F86" s="210"/>
      <c r="G86" s="210"/>
      <c r="H86" s="210"/>
      <c r="I86" s="210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</row>
    <row r="87" spans="1:26" ht="13.5" thickBot="1" x14ac:dyDescent="0.25">
      <c r="A87" s="206"/>
      <c r="B87" s="207">
        <v>0.6875</v>
      </c>
      <c r="C87" s="208"/>
      <c r="D87" s="208"/>
      <c r="E87" s="208"/>
      <c r="F87" s="208"/>
      <c r="G87" s="208"/>
      <c r="H87" s="208"/>
      <c r="I87" s="208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</row>
    <row r="88" spans="1:26" ht="13.5" thickBot="1" x14ac:dyDescent="0.25">
      <c r="A88" s="206"/>
      <c r="B88" s="209">
        <v>0.70833333333333337</v>
      </c>
      <c r="C88" s="210"/>
      <c r="D88" s="210"/>
      <c r="E88" s="210"/>
      <c r="F88" s="210"/>
      <c r="G88" s="210"/>
      <c r="H88" s="210"/>
      <c r="I88" s="210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</row>
    <row r="89" spans="1:26" ht="13.5" thickBot="1" x14ac:dyDescent="0.25">
      <c r="A89" s="206"/>
      <c r="B89" s="207">
        <v>0.72916666666666663</v>
      </c>
      <c r="C89" s="208"/>
      <c r="D89" s="208"/>
      <c r="E89" s="208"/>
      <c r="F89" s="208"/>
      <c r="G89" s="208"/>
      <c r="H89" s="208"/>
      <c r="I89" s="208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</row>
    <row r="90" spans="1:26" ht="13.5" thickBot="1" x14ac:dyDescent="0.25">
      <c r="A90" s="206"/>
      <c r="B90" s="209">
        <v>0.75</v>
      </c>
      <c r="C90" s="210"/>
      <c r="D90" s="210"/>
      <c r="E90" s="210"/>
      <c r="F90" s="210"/>
      <c r="G90" s="210"/>
      <c r="H90" s="210"/>
      <c r="I90" s="210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</row>
    <row r="91" spans="1:26" ht="13.5" thickBot="1" x14ac:dyDescent="0.25">
      <c r="A91" s="206"/>
      <c r="B91" s="207">
        <v>0.77083333333333337</v>
      </c>
      <c r="C91" s="208"/>
      <c r="D91" s="208"/>
      <c r="E91" s="208"/>
      <c r="F91" s="208"/>
      <c r="G91" s="208"/>
      <c r="H91" s="208"/>
      <c r="I91" s="208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</row>
    <row r="92" spans="1:26" ht="13.5" thickBot="1" x14ac:dyDescent="0.25">
      <c r="A92" s="193"/>
      <c r="B92" s="207">
        <v>0.79166666666666663</v>
      </c>
      <c r="C92" s="210"/>
      <c r="D92" s="210"/>
      <c r="E92" s="210"/>
      <c r="F92" s="210"/>
      <c r="G92" s="210"/>
      <c r="H92" s="210"/>
      <c r="I92" s="210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</row>
    <row r="93" spans="1:26" ht="13.5" thickBot="1" x14ac:dyDescent="0.25">
      <c r="A93" s="193"/>
      <c r="B93" s="207">
        <v>0.83333333333333337</v>
      </c>
      <c r="C93" s="208"/>
      <c r="D93" s="208"/>
      <c r="E93" s="208"/>
      <c r="F93" s="208"/>
      <c r="G93" s="208"/>
      <c r="H93" s="208"/>
      <c r="I93" s="208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</row>
    <row r="94" spans="1:26" ht="13.5" thickBot="1" x14ac:dyDescent="0.25">
      <c r="A94" s="193"/>
      <c r="B94" s="207">
        <v>0.79166666666666663</v>
      </c>
      <c r="C94" s="210"/>
      <c r="D94" s="210"/>
      <c r="E94" s="210"/>
      <c r="F94" s="211"/>
      <c r="G94" s="210"/>
      <c r="H94" s="210"/>
      <c r="I94" s="210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</row>
    <row r="95" spans="1:26" ht="13.5" thickBot="1" x14ac:dyDescent="0.25">
      <c r="A95" s="193"/>
      <c r="B95" s="207">
        <v>0.83333333333333337</v>
      </c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</row>
    <row r="96" spans="1:26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</row>
    <row r="97" spans="1:26" ht="16.5" thickBot="1" x14ac:dyDescent="0.3">
      <c r="A97" s="193"/>
      <c r="B97" s="212" t="s">
        <v>7</v>
      </c>
      <c r="C97" s="193"/>
      <c r="D97" s="193"/>
      <c r="E97" s="193"/>
      <c r="F97" s="193"/>
      <c r="G97" s="212" t="s">
        <v>8</v>
      </c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</row>
    <row r="98" spans="1:26" ht="13.5" thickBot="1" x14ac:dyDescent="0.25">
      <c r="A98" s="195"/>
      <c r="B98" s="195"/>
      <c r="C98" s="195"/>
      <c r="D98" s="195"/>
      <c r="E98" s="195"/>
      <c r="F98" s="195"/>
      <c r="G98" s="195"/>
      <c r="H98" s="195"/>
      <c r="I98" s="195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</row>
    <row r="99" spans="1:26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</row>
    <row r="100" spans="1:26" ht="13.5" thickBot="1" x14ac:dyDescent="0.25">
      <c r="A100" s="193"/>
      <c r="B100" s="193"/>
      <c r="C100" s="215">
        <v>45460</v>
      </c>
      <c r="D100" s="215">
        <v>45461</v>
      </c>
      <c r="E100" s="215">
        <v>45462</v>
      </c>
      <c r="F100" s="215">
        <v>45463</v>
      </c>
      <c r="G100" s="215">
        <v>45464</v>
      </c>
      <c r="H100" s="215">
        <v>45465</v>
      </c>
      <c r="I100" s="215">
        <v>45466</v>
      </c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</row>
    <row r="101" spans="1:26" ht="30.75" thickBot="1" x14ac:dyDescent="0.25">
      <c r="A101" s="193"/>
      <c r="B101" s="203"/>
      <c r="C101" s="205" t="s">
        <v>121</v>
      </c>
      <c r="D101" s="205" t="s">
        <v>191</v>
      </c>
      <c r="E101" s="205" t="s">
        <v>192</v>
      </c>
      <c r="F101" s="205" t="s">
        <v>124</v>
      </c>
      <c r="G101" s="205" t="s">
        <v>193</v>
      </c>
      <c r="H101" s="205" t="s">
        <v>190</v>
      </c>
      <c r="I101" s="205" t="s">
        <v>127</v>
      </c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</row>
    <row r="102" spans="1:26" ht="51.75" thickBot="1" x14ac:dyDescent="0.25">
      <c r="A102" s="206"/>
      <c r="B102" s="207">
        <v>0.35416666666666669</v>
      </c>
      <c r="C102" s="208"/>
      <c r="D102" s="208"/>
      <c r="E102" s="216" t="s">
        <v>200</v>
      </c>
      <c r="F102" s="208"/>
      <c r="G102" s="208"/>
      <c r="H102" s="208"/>
      <c r="I102" s="208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</row>
    <row r="103" spans="1:26" ht="13.5" thickBot="1" x14ac:dyDescent="0.25">
      <c r="A103" s="206"/>
      <c r="B103" s="209">
        <v>0.375</v>
      </c>
      <c r="C103" s="210"/>
      <c r="D103" s="210"/>
      <c r="E103" s="210"/>
      <c r="F103" s="210"/>
      <c r="G103" s="210"/>
      <c r="H103" s="210"/>
      <c r="I103" s="210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</row>
    <row r="104" spans="1:26" ht="13.5" thickBot="1" x14ac:dyDescent="0.25">
      <c r="A104" s="206"/>
      <c r="B104" s="207">
        <v>0.39583333333333331</v>
      </c>
      <c r="C104" s="208"/>
      <c r="D104" s="208"/>
      <c r="E104" s="208"/>
      <c r="F104" s="208"/>
      <c r="G104" s="208"/>
      <c r="H104" s="208"/>
      <c r="I104" s="208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</row>
    <row r="105" spans="1:26" ht="90" thickBot="1" x14ac:dyDescent="0.25">
      <c r="A105" s="206"/>
      <c r="B105" s="209">
        <v>0.41666666666666669</v>
      </c>
      <c r="C105" s="213" t="s">
        <v>206</v>
      </c>
      <c r="D105" s="213" t="s">
        <v>207</v>
      </c>
      <c r="E105" s="210"/>
      <c r="F105" s="217" t="s">
        <v>202</v>
      </c>
      <c r="G105" s="210"/>
      <c r="H105" s="210"/>
      <c r="I105" s="210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</row>
    <row r="106" spans="1:26" ht="64.5" thickBot="1" x14ac:dyDescent="0.25">
      <c r="A106" s="206"/>
      <c r="B106" s="209">
        <v>0.41666666666666669</v>
      </c>
      <c r="C106" s="208"/>
      <c r="D106" s="208"/>
      <c r="E106" s="216" t="s">
        <v>208</v>
      </c>
      <c r="F106" s="217" t="s">
        <v>209</v>
      </c>
      <c r="G106" s="208"/>
      <c r="H106" s="208"/>
      <c r="I106" s="208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</row>
    <row r="107" spans="1:26" ht="51.75" thickBot="1" x14ac:dyDescent="0.25">
      <c r="A107" s="206"/>
      <c r="B107" s="209">
        <v>0.45833333333333331</v>
      </c>
      <c r="C107" s="210"/>
      <c r="D107" s="213" t="s">
        <v>210</v>
      </c>
      <c r="E107" s="210"/>
      <c r="F107" s="210"/>
      <c r="G107" s="210"/>
      <c r="H107" s="210"/>
      <c r="I107" s="210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</row>
    <row r="108" spans="1:26" ht="13.5" thickBot="1" x14ac:dyDescent="0.25">
      <c r="A108" s="206"/>
      <c r="B108" s="207">
        <v>0.47916666666666669</v>
      </c>
      <c r="C108" s="208"/>
      <c r="D108" s="208"/>
      <c r="E108" s="208"/>
      <c r="F108" s="208"/>
      <c r="G108" s="208"/>
      <c r="H108" s="208"/>
      <c r="I108" s="208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</row>
    <row r="109" spans="1:26" ht="13.5" thickBot="1" x14ac:dyDescent="0.25">
      <c r="A109" s="206"/>
      <c r="B109" s="209">
        <v>0.5</v>
      </c>
      <c r="C109" s="210"/>
      <c r="D109" s="210"/>
      <c r="E109" s="210"/>
      <c r="F109" s="210"/>
      <c r="G109" s="210"/>
      <c r="H109" s="210"/>
      <c r="I109" s="210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</row>
    <row r="110" spans="1:26" ht="13.5" thickBot="1" x14ac:dyDescent="0.25">
      <c r="A110" s="206"/>
      <c r="B110" s="207">
        <v>0.52083333333333337</v>
      </c>
      <c r="C110" s="208"/>
      <c r="D110" s="208"/>
      <c r="E110" s="208"/>
      <c r="F110" s="208"/>
      <c r="G110" s="208"/>
      <c r="H110" s="208"/>
      <c r="I110" s="208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</row>
    <row r="111" spans="1:26" ht="13.5" thickBot="1" x14ac:dyDescent="0.25">
      <c r="A111" s="206"/>
      <c r="B111" s="209">
        <v>0.54166666666666663</v>
      </c>
      <c r="C111" s="210"/>
      <c r="D111" s="210"/>
      <c r="E111" s="210"/>
      <c r="F111" s="210"/>
      <c r="G111" s="210"/>
      <c r="H111" s="210"/>
      <c r="I111" s="210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</row>
    <row r="112" spans="1:26" ht="13.5" thickBot="1" x14ac:dyDescent="0.25">
      <c r="A112" s="206"/>
      <c r="B112" s="207">
        <v>0.5625</v>
      </c>
      <c r="C112" s="208"/>
      <c r="D112" s="208"/>
      <c r="E112" s="208"/>
      <c r="F112" s="208"/>
      <c r="G112" s="208"/>
      <c r="H112" s="208"/>
      <c r="I112" s="208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</row>
    <row r="113" spans="1:26" ht="26.25" thickBot="1" x14ac:dyDescent="0.25">
      <c r="A113" s="206"/>
      <c r="B113" s="209">
        <v>0.58333333333333337</v>
      </c>
      <c r="C113" s="210"/>
      <c r="D113" s="213" t="s">
        <v>211</v>
      </c>
      <c r="E113" s="210"/>
      <c r="F113" s="214" t="s">
        <v>212</v>
      </c>
      <c r="G113" s="210"/>
      <c r="H113" s="210"/>
      <c r="I113" s="210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</row>
    <row r="114" spans="1:26" ht="13.5" thickBot="1" x14ac:dyDescent="0.25">
      <c r="A114" s="206"/>
      <c r="B114" s="207">
        <v>0.60416666666666663</v>
      </c>
      <c r="C114" s="208"/>
      <c r="D114" s="208"/>
      <c r="E114" s="208"/>
      <c r="F114" s="208"/>
      <c r="G114" s="208"/>
      <c r="H114" s="208"/>
      <c r="I114" s="208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</row>
    <row r="115" spans="1:26" ht="13.5" thickBot="1" x14ac:dyDescent="0.25">
      <c r="A115" s="206"/>
      <c r="B115" s="209">
        <v>0.625</v>
      </c>
      <c r="C115" s="210"/>
      <c r="D115" s="210"/>
      <c r="E115" s="210"/>
      <c r="F115" s="210"/>
      <c r="G115" s="210"/>
      <c r="H115" s="210"/>
      <c r="I115" s="210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</row>
    <row r="116" spans="1:26" ht="13.5" thickBot="1" x14ac:dyDescent="0.25">
      <c r="A116" s="206"/>
      <c r="B116" s="207">
        <v>0.64583333333333337</v>
      </c>
      <c r="C116" s="208"/>
      <c r="D116" s="208"/>
      <c r="E116" s="208"/>
      <c r="F116" s="208"/>
      <c r="G116" s="208"/>
      <c r="H116" s="208"/>
      <c r="I116" s="208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</row>
    <row r="117" spans="1:26" ht="13.5" thickBot="1" x14ac:dyDescent="0.25">
      <c r="A117" s="206"/>
      <c r="B117" s="209">
        <v>0.66666666666666663</v>
      </c>
      <c r="C117" s="210"/>
      <c r="D117" s="210"/>
      <c r="E117" s="210"/>
      <c r="F117" s="210"/>
      <c r="G117" s="210"/>
      <c r="H117" s="210"/>
      <c r="I117" s="210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</row>
    <row r="118" spans="1:26" ht="13.5" thickBot="1" x14ac:dyDescent="0.25">
      <c r="A118" s="206"/>
      <c r="B118" s="207">
        <v>0.6875</v>
      </c>
      <c r="C118" s="208"/>
      <c r="D118" s="208"/>
      <c r="E118" s="208"/>
      <c r="F118" s="208"/>
      <c r="G118" s="208"/>
      <c r="H118" s="208"/>
      <c r="I118" s="208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</row>
    <row r="119" spans="1:26" ht="13.5" thickBot="1" x14ac:dyDescent="0.25">
      <c r="A119" s="206"/>
      <c r="B119" s="209">
        <v>0.70833333333333337</v>
      </c>
      <c r="C119" s="210"/>
      <c r="D119" s="210"/>
      <c r="E119" s="210"/>
      <c r="F119" s="210"/>
      <c r="G119" s="210"/>
      <c r="H119" s="210"/>
      <c r="I119" s="210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</row>
    <row r="120" spans="1:26" ht="13.5" thickBot="1" x14ac:dyDescent="0.25">
      <c r="A120" s="206"/>
      <c r="B120" s="207">
        <v>0.72916666666666663</v>
      </c>
      <c r="C120" s="208"/>
      <c r="D120" s="208"/>
      <c r="E120" s="208"/>
      <c r="F120" s="208"/>
      <c r="G120" s="208"/>
      <c r="H120" s="208"/>
      <c r="I120" s="208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</row>
    <row r="121" spans="1:26" ht="13.5" thickBot="1" x14ac:dyDescent="0.25">
      <c r="A121" s="206"/>
      <c r="B121" s="209">
        <v>0.75</v>
      </c>
      <c r="C121" s="210"/>
      <c r="D121" s="210"/>
      <c r="E121" s="210"/>
      <c r="F121" s="210"/>
      <c r="G121" s="210"/>
      <c r="H121" s="210"/>
      <c r="I121" s="210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</row>
    <row r="122" spans="1:26" ht="13.5" thickBot="1" x14ac:dyDescent="0.25">
      <c r="A122" s="206"/>
      <c r="B122" s="207">
        <v>0.77083333333333337</v>
      </c>
      <c r="C122" s="208"/>
      <c r="D122" s="208"/>
      <c r="E122" s="208"/>
      <c r="F122" s="208"/>
      <c r="G122" s="208"/>
      <c r="H122" s="208"/>
      <c r="I122" s="208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</row>
    <row r="123" spans="1:26" ht="13.5" thickBot="1" x14ac:dyDescent="0.25">
      <c r="A123" s="193"/>
      <c r="B123" s="207">
        <v>0.79166666666666663</v>
      </c>
      <c r="C123" s="210"/>
      <c r="D123" s="210"/>
      <c r="E123" s="210"/>
      <c r="F123" s="210"/>
      <c r="G123" s="210"/>
      <c r="H123" s="210"/>
      <c r="I123" s="210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</row>
    <row r="124" spans="1:26" ht="13.5" thickBot="1" x14ac:dyDescent="0.25">
      <c r="A124" s="193"/>
      <c r="B124" s="207">
        <v>0.83333333333333337</v>
      </c>
      <c r="C124" s="208"/>
      <c r="D124" s="208"/>
      <c r="E124" s="208"/>
      <c r="F124" s="208"/>
      <c r="G124" s="208"/>
      <c r="H124" s="208"/>
      <c r="I124" s="208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</row>
    <row r="125" spans="1:26" ht="13.5" thickBot="1" x14ac:dyDescent="0.25">
      <c r="A125" s="193"/>
      <c r="B125" s="207">
        <v>0.79166666666666663</v>
      </c>
      <c r="C125" s="210"/>
      <c r="D125" s="210"/>
      <c r="E125" s="210"/>
      <c r="F125" s="211"/>
      <c r="G125" s="210"/>
      <c r="H125" s="210"/>
      <c r="I125" s="210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</row>
    <row r="126" spans="1:26" ht="13.5" thickBot="1" x14ac:dyDescent="0.25">
      <c r="A126" s="193"/>
      <c r="B126" s="207">
        <v>0.83333333333333337</v>
      </c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</row>
    <row r="127" spans="1:26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</row>
    <row r="128" spans="1:26" ht="16.5" thickBot="1" x14ac:dyDescent="0.3">
      <c r="A128" s="193"/>
      <c r="B128" s="212" t="s">
        <v>7</v>
      </c>
      <c r="C128" s="193"/>
      <c r="D128" s="193"/>
      <c r="E128" s="193"/>
      <c r="F128" s="193"/>
      <c r="G128" s="212" t="s">
        <v>8</v>
      </c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</row>
    <row r="129" spans="1:26" ht="13.5" thickBot="1" x14ac:dyDescent="0.25">
      <c r="A129" s="195"/>
      <c r="B129" s="195"/>
      <c r="C129" s="195"/>
      <c r="D129" s="195"/>
      <c r="E129" s="195"/>
      <c r="F129" s="195"/>
      <c r="G129" s="195"/>
      <c r="H129" s="195"/>
      <c r="I129" s="195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</row>
    <row r="130" spans="1:26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</row>
    <row r="131" spans="1:26" ht="13.5" thickBot="1" x14ac:dyDescent="0.25">
      <c r="A131" s="193"/>
      <c r="B131" s="193"/>
      <c r="C131" s="215">
        <v>45467</v>
      </c>
      <c r="D131" s="215">
        <v>45468</v>
      </c>
      <c r="E131" s="215">
        <v>45469</v>
      </c>
      <c r="F131" s="215">
        <v>45470</v>
      </c>
      <c r="G131" s="215">
        <v>45471</v>
      </c>
      <c r="H131" s="215">
        <v>45472</v>
      </c>
      <c r="I131" s="215">
        <v>45473</v>
      </c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</row>
    <row r="132" spans="1:26" ht="30.75" thickBot="1" x14ac:dyDescent="0.25">
      <c r="A132" s="193"/>
      <c r="B132" s="203"/>
      <c r="C132" s="205" t="s">
        <v>121</v>
      </c>
      <c r="D132" s="205" t="s">
        <v>191</v>
      </c>
      <c r="E132" s="205" t="s">
        <v>192</v>
      </c>
      <c r="F132" s="205" t="s">
        <v>124</v>
      </c>
      <c r="G132" s="205" t="s">
        <v>193</v>
      </c>
      <c r="H132" s="205" t="s">
        <v>190</v>
      </c>
      <c r="I132" s="205" t="s">
        <v>127</v>
      </c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</row>
    <row r="133" spans="1:26" ht="13.5" thickBot="1" x14ac:dyDescent="0.25">
      <c r="A133" s="206"/>
      <c r="B133" s="207">
        <v>0.35416666666666669</v>
      </c>
      <c r="C133" s="208"/>
      <c r="D133" s="208"/>
      <c r="E133" s="208"/>
      <c r="F133" s="208"/>
      <c r="G133" s="208"/>
      <c r="H133" s="208"/>
      <c r="I133" s="208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</row>
    <row r="134" spans="1:26" ht="13.5" thickBot="1" x14ac:dyDescent="0.25">
      <c r="A134" s="206"/>
      <c r="B134" s="209">
        <v>0.375</v>
      </c>
      <c r="C134" s="210"/>
      <c r="D134" s="210"/>
      <c r="E134" s="210"/>
      <c r="F134" s="210"/>
      <c r="G134" s="210"/>
      <c r="H134" s="210"/>
      <c r="I134" s="210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</row>
    <row r="135" spans="1:26" ht="13.5" thickBot="1" x14ac:dyDescent="0.25">
      <c r="A135" s="206"/>
      <c r="B135" s="207">
        <v>0.39583333333333331</v>
      </c>
      <c r="C135" s="208"/>
      <c r="D135" s="208"/>
      <c r="E135" s="208"/>
      <c r="F135" s="208"/>
      <c r="G135" s="208"/>
      <c r="H135" s="208"/>
      <c r="I135" s="208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</row>
    <row r="136" spans="1:26" ht="13.5" thickBot="1" x14ac:dyDescent="0.25">
      <c r="A136" s="206"/>
      <c r="B136" s="207">
        <v>0.40625</v>
      </c>
      <c r="C136" s="208"/>
      <c r="D136" s="208"/>
      <c r="E136" s="208"/>
      <c r="F136" s="208"/>
      <c r="G136" s="217" t="s">
        <v>213</v>
      </c>
      <c r="H136" s="208"/>
      <c r="I136" s="208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</row>
    <row r="137" spans="1:26" ht="51.75" thickBot="1" x14ac:dyDescent="0.25">
      <c r="A137" s="206"/>
      <c r="B137" s="209">
        <v>0.41666666666666669</v>
      </c>
      <c r="C137" s="214" t="s">
        <v>214</v>
      </c>
      <c r="D137" s="210"/>
      <c r="E137" s="210"/>
      <c r="F137" s="216" t="s">
        <v>202</v>
      </c>
      <c r="G137" s="213" t="s">
        <v>215</v>
      </c>
      <c r="H137" s="210"/>
      <c r="I137" s="210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</row>
    <row r="138" spans="1:26" ht="13.5" thickBot="1" x14ac:dyDescent="0.25">
      <c r="A138" s="206"/>
      <c r="B138" s="209">
        <v>0.41666666666666669</v>
      </c>
      <c r="C138" s="208"/>
      <c r="D138" s="208"/>
      <c r="E138" s="208"/>
      <c r="F138" s="208"/>
      <c r="G138" s="217" t="s">
        <v>216</v>
      </c>
      <c r="H138" s="208"/>
      <c r="I138" s="208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</row>
    <row r="139" spans="1:26" ht="39" thickBot="1" x14ac:dyDescent="0.25">
      <c r="A139" s="206"/>
      <c r="B139" s="209">
        <v>0.41666666666666669</v>
      </c>
      <c r="C139" s="210"/>
      <c r="D139" s="210"/>
      <c r="E139" s="213" t="s">
        <v>217</v>
      </c>
      <c r="F139" s="213" t="s">
        <v>217</v>
      </c>
      <c r="G139" s="214" t="s">
        <v>218</v>
      </c>
      <c r="H139" s="208"/>
      <c r="I139" s="208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</row>
    <row r="140" spans="1:26" ht="13.5" thickBot="1" x14ac:dyDescent="0.25">
      <c r="A140" s="206"/>
      <c r="B140" s="207">
        <v>0.4375</v>
      </c>
      <c r="C140" s="208"/>
      <c r="D140" s="208"/>
      <c r="E140" s="208"/>
      <c r="F140" s="208"/>
      <c r="G140" s="217" t="s">
        <v>219</v>
      </c>
      <c r="H140" s="208"/>
      <c r="I140" s="208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</row>
    <row r="141" spans="1:26" ht="26.25" thickBot="1" x14ac:dyDescent="0.25">
      <c r="A141" s="206"/>
      <c r="B141" s="209">
        <v>0.45833333333333331</v>
      </c>
      <c r="C141" s="210"/>
      <c r="D141" s="214" t="s">
        <v>220</v>
      </c>
      <c r="E141" s="210"/>
      <c r="F141" s="210"/>
      <c r="G141" s="213" t="s">
        <v>221</v>
      </c>
      <c r="H141" s="210"/>
      <c r="I141" s="210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</row>
    <row r="142" spans="1:26" ht="13.5" thickBot="1" x14ac:dyDescent="0.25">
      <c r="A142" s="206"/>
      <c r="B142" s="207">
        <v>0.47916666666666669</v>
      </c>
      <c r="C142" s="208"/>
      <c r="D142" s="208"/>
      <c r="E142" s="208"/>
      <c r="F142" s="208"/>
      <c r="G142" s="208"/>
      <c r="H142" s="208"/>
      <c r="I142" s="208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</row>
    <row r="143" spans="1:26" ht="51.75" thickBot="1" x14ac:dyDescent="0.25">
      <c r="A143" s="206"/>
      <c r="B143" s="209">
        <v>0.5</v>
      </c>
      <c r="C143" s="213" t="s">
        <v>222</v>
      </c>
      <c r="D143" s="214" t="s">
        <v>222</v>
      </c>
      <c r="E143" s="210"/>
      <c r="F143" s="210"/>
      <c r="G143" s="214" t="s">
        <v>223</v>
      </c>
      <c r="H143" s="210"/>
      <c r="I143" s="210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</row>
    <row r="144" spans="1:26" ht="13.5" thickBot="1" x14ac:dyDescent="0.25">
      <c r="A144" s="206"/>
      <c r="B144" s="207">
        <v>0.52083333333333337</v>
      </c>
      <c r="C144" s="208"/>
      <c r="D144" s="208"/>
      <c r="E144" s="208"/>
      <c r="F144" s="208"/>
      <c r="G144" s="208"/>
      <c r="H144" s="208"/>
      <c r="I144" s="208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</row>
    <row r="145" spans="1:26" ht="51.75" thickBot="1" x14ac:dyDescent="0.25">
      <c r="A145" s="206"/>
      <c r="B145" s="209">
        <v>0.54166666666666663</v>
      </c>
      <c r="C145" s="210"/>
      <c r="D145" s="210"/>
      <c r="E145" s="213" t="s">
        <v>224</v>
      </c>
      <c r="F145" s="217" t="s">
        <v>225</v>
      </c>
      <c r="G145" s="210"/>
      <c r="H145" s="210"/>
      <c r="I145" s="210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</row>
    <row r="146" spans="1:26" ht="13.5" thickBot="1" x14ac:dyDescent="0.25">
      <c r="A146" s="206"/>
      <c r="B146" s="207">
        <v>0.5625</v>
      </c>
      <c r="C146" s="208"/>
      <c r="D146" s="208"/>
      <c r="E146" s="208"/>
      <c r="F146" s="208"/>
      <c r="G146" s="208"/>
      <c r="H146" s="208"/>
      <c r="I146" s="208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</row>
    <row r="147" spans="1:26" ht="13.5" thickBot="1" x14ac:dyDescent="0.25">
      <c r="A147" s="206"/>
      <c r="B147" s="209">
        <v>0.58333333333333337</v>
      </c>
      <c r="C147" s="210"/>
      <c r="D147" s="210"/>
      <c r="E147" s="210"/>
      <c r="F147" s="210"/>
      <c r="G147" s="210"/>
      <c r="H147" s="210"/>
      <c r="I147" s="210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</row>
    <row r="148" spans="1:26" ht="13.5" thickBot="1" x14ac:dyDescent="0.25">
      <c r="A148" s="206"/>
      <c r="B148" s="207">
        <v>0.60416666666666663</v>
      </c>
      <c r="C148" s="208"/>
      <c r="D148" s="208"/>
      <c r="E148" s="208"/>
      <c r="F148" s="208"/>
      <c r="G148" s="208"/>
      <c r="H148" s="208"/>
      <c r="I148" s="208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</row>
    <row r="149" spans="1:26" ht="13.5" thickBot="1" x14ac:dyDescent="0.25">
      <c r="A149" s="206"/>
      <c r="B149" s="209">
        <v>0.625</v>
      </c>
      <c r="C149" s="210"/>
      <c r="D149" s="210"/>
      <c r="E149" s="210"/>
      <c r="F149" s="210"/>
      <c r="G149" s="210"/>
      <c r="H149" s="210"/>
      <c r="I149" s="210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</row>
    <row r="150" spans="1:26" ht="13.5" thickBot="1" x14ac:dyDescent="0.25">
      <c r="A150" s="206"/>
      <c r="B150" s="207">
        <v>0.64583333333333337</v>
      </c>
      <c r="C150" s="208"/>
      <c r="D150" s="208"/>
      <c r="E150" s="208"/>
      <c r="F150" s="208"/>
      <c r="G150" s="208"/>
      <c r="H150" s="208"/>
      <c r="I150" s="208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</row>
    <row r="151" spans="1:26" ht="13.5" thickBot="1" x14ac:dyDescent="0.25">
      <c r="A151" s="206"/>
      <c r="B151" s="209">
        <v>0.66666666666666663</v>
      </c>
      <c r="C151" s="210"/>
      <c r="D151" s="210"/>
      <c r="E151" s="210"/>
      <c r="F151" s="210"/>
      <c r="G151" s="210"/>
      <c r="H151" s="210"/>
      <c r="I151" s="210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</row>
    <row r="152" spans="1:26" ht="13.5" thickBot="1" x14ac:dyDescent="0.25">
      <c r="A152" s="206"/>
      <c r="B152" s="207">
        <v>0.6875</v>
      </c>
      <c r="C152" s="208"/>
      <c r="D152" s="208"/>
      <c r="E152" s="208"/>
      <c r="F152" s="208"/>
      <c r="G152" s="208"/>
      <c r="H152" s="208"/>
      <c r="I152" s="208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</row>
    <row r="153" spans="1:26" ht="13.5" thickBot="1" x14ac:dyDescent="0.25">
      <c r="A153" s="206"/>
      <c r="B153" s="209">
        <v>0.70833333333333337</v>
      </c>
      <c r="C153" s="210"/>
      <c r="D153" s="210"/>
      <c r="E153" s="210"/>
      <c r="F153" s="210"/>
      <c r="G153" s="210"/>
      <c r="H153" s="210"/>
      <c r="I153" s="210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</row>
    <row r="154" spans="1:26" ht="13.5" thickBot="1" x14ac:dyDescent="0.25">
      <c r="A154" s="206"/>
      <c r="B154" s="207">
        <v>0.72916666666666663</v>
      </c>
      <c r="C154" s="208"/>
      <c r="D154" s="208"/>
      <c r="E154" s="208"/>
      <c r="F154" s="208"/>
      <c r="G154" s="208"/>
      <c r="H154" s="208"/>
      <c r="I154" s="208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</row>
    <row r="155" spans="1:26" ht="13.5" thickBot="1" x14ac:dyDescent="0.25">
      <c r="A155" s="206"/>
      <c r="B155" s="209">
        <v>0.75</v>
      </c>
      <c r="C155" s="210"/>
      <c r="D155" s="210"/>
      <c r="E155" s="210"/>
      <c r="F155" s="210"/>
      <c r="G155" s="210"/>
      <c r="H155" s="210"/>
      <c r="I155" s="210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</row>
    <row r="156" spans="1:26" ht="13.5" thickBot="1" x14ac:dyDescent="0.25">
      <c r="A156" s="206"/>
      <c r="B156" s="207">
        <v>0.77083333333333337</v>
      </c>
      <c r="C156" s="208"/>
      <c r="D156" s="208"/>
      <c r="E156" s="208"/>
      <c r="F156" s="208"/>
      <c r="G156" s="208"/>
      <c r="H156" s="208"/>
      <c r="I156" s="208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</row>
    <row r="157" spans="1:26" ht="13.5" thickBot="1" x14ac:dyDescent="0.25">
      <c r="A157" s="193"/>
      <c r="B157" s="207">
        <v>0.79166666666666663</v>
      </c>
      <c r="C157" s="210"/>
      <c r="D157" s="210"/>
      <c r="E157" s="210"/>
      <c r="F157" s="210"/>
      <c r="G157" s="210"/>
      <c r="H157" s="210"/>
      <c r="I157" s="210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</row>
    <row r="158" spans="1:26" ht="13.5" thickBot="1" x14ac:dyDescent="0.25">
      <c r="A158" s="193"/>
      <c r="B158" s="207">
        <v>0.83333333333333337</v>
      </c>
      <c r="C158" s="208"/>
      <c r="D158" s="208"/>
      <c r="E158" s="208"/>
      <c r="F158" s="208"/>
      <c r="G158" s="208"/>
      <c r="H158" s="208"/>
      <c r="I158" s="208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</row>
    <row r="159" spans="1:26" ht="13.5" thickBot="1" x14ac:dyDescent="0.25">
      <c r="A159" s="193"/>
      <c r="B159" s="207">
        <v>0.79166666666666663</v>
      </c>
      <c r="C159" s="210"/>
      <c r="D159" s="210"/>
      <c r="E159" s="210"/>
      <c r="F159" s="211"/>
      <c r="G159" s="210"/>
      <c r="H159" s="210"/>
      <c r="I159" s="210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</row>
    <row r="160" spans="1:26" ht="13.5" thickBot="1" x14ac:dyDescent="0.25">
      <c r="A160" s="193"/>
      <c r="B160" s="207">
        <v>0.83333333333333337</v>
      </c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</row>
    <row r="161" spans="1:26" ht="13.5" thickBot="1" x14ac:dyDescent="0.25">
      <c r="A161" s="193"/>
      <c r="B161" s="208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</row>
    <row r="162" spans="1:26" ht="16.5" thickBot="1" x14ac:dyDescent="0.3">
      <c r="A162" s="193"/>
      <c r="B162" s="212" t="s">
        <v>7</v>
      </c>
      <c r="C162" s="193"/>
      <c r="D162" s="193"/>
      <c r="E162" s="193"/>
      <c r="F162" s="193"/>
      <c r="G162" s="212" t="s">
        <v>8</v>
      </c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</row>
    <row r="163" spans="1:26" ht="13.5" thickBot="1" x14ac:dyDescent="0.25">
      <c r="A163" s="195"/>
      <c r="B163" s="195"/>
      <c r="C163" s="195"/>
      <c r="D163" s="195"/>
      <c r="E163" s="195"/>
      <c r="F163" s="195"/>
      <c r="G163" s="195"/>
      <c r="H163" s="195"/>
      <c r="I163" s="195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</row>
    <row r="164" spans="1:26" ht="13.5" thickBot="1" x14ac:dyDescent="0.25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</row>
    <row r="165" spans="1:26" ht="13.5" thickBot="1" x14ac:dyDescent="0.25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</row>
    <row r="166" spans="1:26" ht="13.5" thickBot="1" x14ac:dyDescent="0.25">
      <c r="A166" s="193"/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</row>
    <row r="167" spans="1:26" ht="13.5" thickBot="1" x14ac:dyDescent="0.25">
      <c r="A167" s="193"/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</row>
    <row r="168" spans="1:26" ht="13.5" thickBot="1" x14ac:dyDescent="0.25">
      <c r="A168" s="193"/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</row>
    <row r="169" spans="1:26" ht="13.5" thickBot="1" x14ac:dyDescent="0.25">
      <c r="A169" s="193"/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</row>
    <row r="170" spans="1:26" ht="13.5" thickBot="1" x14ac:dyDescent="0.25">
      <c r="A170" s="193"/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</row>
    <row r="171" spans="1:26" ht="13.5" thickBot="1" x14ac:dyDescent="0.25">
      <c r="A171" s="193"/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</row>
    <row r="172" spans="1:26" ht="13.5" thickBot="1" x14ac:dyDescent="0.25">
      <c r="A172" s="193"/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</row>
    <row r="173" spans="1:26" ht="13.5" thickBot="1" x14ac:dyDescent="0.25">
      <c r="A173" s="193"/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</row>
    <row r="174" spans="1:26" ht="13.5" thickBot="1" x14ac:dyDescent="0.25">
      <c r="A174" s="193"/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</row>
    <row r="175" spans="1:26" ht="13.5" thickBot="1" x14ac:dyDescent="0.25">
      <c r="A175" s="193"/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</row>
    <row r="176" spans="1:26" ht="13.5" thickBot="1" x14ac:dyDescent="0.25">
      <c r="A176" s="193"/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</row>
    <row r="177" spans="1:26" ht="13.5" thickBot="1" x14ac:dyDescent="0.25">
      <c r="A177" s="193"/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</row>
    <row r="178" spans="1:26" ht="13.5" thickBot="1" x14ac:dyDescent="0.25">
      <c r="A178" s="193"/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</row>
    <row r="179" spans="1:26" ht="13.5" thickBot="1" x14ac:dyDescent="0.25">
      <c r="A179" s="193"/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</row>
    <row r="180" spans="1:26" ht="13.5" thickBot="1" x14ac:dyDescent="0.25">
      <c r="A180" s="193"/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</row>
    <row r="181" spans="1:26" ht="13.5" thickBot="1" x14ac:dyDescent="0.25">
      <c r="A181" s="193"/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</row>
    <row r="182" spans="1:26" ht="13.5" thickBot="1" x14ac:dyDescent="0.25">
      <c r="A182" s="193"/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</row>
    <row r="183" spans="1:26" ht="13.5" thickBot="1" x14ac:dyDescent="0.25">
      <c r="A183" s="193"/>
      <c r="B183" s="193"/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</row>
    <row r="184" spans="1:26" ht="13.5" thickBot="1" x14ac:dyDescent="0.25">
      <c r="A184" s="193"/>
      <c r="B184" s="193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</row>
    <row r="185" spans="1:26" ht="13.5" thickBot="1" x14ac:dyDescent="0.25">
      <c r="A185" s="193"/>
      <c r="B185" s="193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</row>
    <row r="186" spans="1:26" ht="13.5" thickBot="1" x14ac:dyDescent="0.25">
      <c r="A186" s="193"/>
      <c r="B186" s="193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</row>
    <row r="187" spans="1:26" ht="13.5" thickBot="1" x14ac:dyDescent="0.25">
      <c r="A187" s="193"/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</row>
    <row r="188" spans="1:26" ht="13.5" thickBot="1" x14ac:dyDescent="0.25">
      <c r="A188" s="193"/>
      <c r="B188" s="193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</row>
    <row r="189" spans="1:26" ht="13.5" thickBot="1" x14ac:dyDescent="0.25">
      <c r="A189" s="193"/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</row>
    <row r="190" spans="1:26" ht="13.5" thickBot="1" x14ac:dyDescent="0.25">
      <c r="A190" s="193"/>
      <c r="B190" s="193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</row>
    <row r="191" spans="1:26" ht="13.5" thickBot="1" x14ac:dyDescent="0.25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</row>
    <row r="192" spans="1:26" ht="13.5" thickBot="1" x14ac:dyDescent="0.25">
      <c r="A192" s="193"/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</row>
    <row r="193" spans="1:26" ht="13.5" thickBot="1" x14ac:dyDescent="0.25">
      <c r="A193" s="193"/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</row>
    <row r="194" spans="1:26" ht="13.5" thickBot="1" x14ac:dyDescent="0.25">
      <c r="A194" s="193"/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</row>
    <row r="195" spans="1:26" ht="13.5" thickBot="1" x14ac:dyDescent="0.25">
      <c r="A195" s="193"/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</row>
    <row r="196" spans="1:26" ht="13.5" thickBot="1" x14ac:dyDescent="0.25">
      <c r="A196" s="193"/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</row>
    <row r="197" spans="1:26" ht="13.5" thickBot="1" x14ac:dyDescent="0.25">
      <c r="A197" s="193"/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</row>
    <row r="198" spans="1:26" ht="13.5" thickBot="1" x14ac:dyDescent="0.25">
      <c r="A198" s="193"/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</row>
    <row r="199" spans="1:26" ht="13.5" thickBot="1" x14ac:dyDescent="0.25">
      <c r="A199" s="193"/>
      <c r="B199" s="193"/>
      <c r="C199" s="193"/>
      <c r="D199" s="193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</row>
    <row r="200" spans="1:26" ht="13.5" thickBot="1" x14ac:dyDescent="0.25">
      <c r="A200" s="193"/>
      <c r="B200" s="193"/>
      <c r="C200" s="193"/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</row>
    <row r="201" spans="1:26" ht="13.5" thickBot="1" x14ac:dyDescent="0.25">
      <c r="A201" s="193"/>
      <c r="B201" s="193"/>
      <c r="C201" s="193"/>
      <c r="D201" s="193"/>
      <c r="E201" s="193"/>
      <c r="F201" s="193"/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</row>
    <row r="202" spans="1:26" ht="13.5" thickBot="1" x14ac:dyDescent="0.25">
      <c r="A202" s="193"/>
      <c r="B202" s="193"/>
      <c r="C202" s="193"/>
      <c r="D202" s="193"/>
      <c r="E202" s="193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</row>
    <row r="203" spans="1:26" ht="13.5" thickBot="1" x14ac:dyDescent="0.25">
      <c r="A203" s="193"/>
      <c r="B203" s="193"/>
      <c r="C203" s="193"/>
      <c r="D203" s="193"/>
      <c r="E203" s="193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</row>
    <row r="204" spans="1:26" ht="13.5" thickBot="1" x14ac:dyDescent="0.25">
      <c r="A204" s="193"/>
      <c r="B204" s="193"/>
      <c r="C204" s="193"/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</row>
    <row r="205" spans="1:26" ht="13.5" thickBot="1" x14ac:dyDescent="0.25">
      <c r="A205" s="193"/>
      <c r="B205" s="193"/>
      <c r="C205" s="193"/>
      <c r="D205" s="193"/>
      <c r="E205" s="193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</row>
    <row r="206" spans="1:26" ht="13.5" thickBot="1" x14ac:dyDescent="0.25">
      <c r="A206" s="193"/>
      <c r="B206" s="193"/>
      <c r="C206" s="193"/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</row>
    <row r="207" spans="1:26" ht="13.5" thickBot="1" x14ac:dyDescent="0.25">
      <c r="A207" s="193"/>
      <c r="B207" s="193"/>
      <c r="C207" s="193"/>
      <c r="D207" s="193"/>
      <c r="E207" s="193"/>
      <c r="F207" s="193"/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</row>
    <row r="208" spans="1:26" ht="13.5" thickBot="1" x14ac:dyDescent="0.25">
      <c r="A208" s="193"/>
      <c r="B208" s="193"/>
      <c r="C208" s="193"/>
      <c r="D208" s="193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</row>
    <row r="209" spans="1:26" ht="13.5" thickBot="1" x14ac:dyDescent="0.25">
      <c r="A209" s="193"/>
      <c r="B209" s="193"/>
      <c r="C209" s="193"/>
      <c r="D209" s="193"/>
      <c r="E209" s="193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</row>
    <row r="210" spans="1:26" ht="13.5" thickBot="1" x14ac:dyDescent="0.25">
      <c r="A210" s="193"/>
      <c r="B210" s="193"/>
      <c r="C210" s="193"/>
      <c r="D210" s="193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</row>
    <row r="211" spans="1:26" ht="13.5" thickBot="1" x14ac:dyDescent="0.25">
      <c r="A211" s="193"/>
      <c r="B211" s="193"/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</row>
    <row r="212" spans="1:26" ht="13.5" thickBot="1" x14ac:dyDescent="0.25">
      <c r="A212" s="193"/>
      <c r="B212" s="193"/>
      <c r="C212" s="193"/>
      <c r="D212" s="193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</row>
    <row r="213" spans="1:26" ht="13.5" thickBot="1" x14ac:dyDescent="0.25">
      <c r="A213" s="193"/>
      <c r="B213" s="193"/>
      <c r="C213" s="193"/>
      <c r="D213" s="193"/>
      <c r="E213" s="193"/>
      <c r="F213" s="193"/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</row>
    <row r="214" spans="1:26" ht="13.5" thickBot="1" x14ac:dyDescent="0.25">
      <c r="A214" s="193"/>
      <c r="B214" s="193"/>
      <c r="C214" s="193"/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</row>
    <row r="215" spans="1:26" ht="13.5" thickBot="1" x14ac:dyDescent="0.25">
      <c r="A215" s="193"/>
      <c r="B215" s="193"/>
      <c r="C215" s="193"/>
      <c r="D215" s="193"/>
      <c r="E215" s="193"/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</row>
    <row r="216" spans="1:26" ht="13.5" thickBot="1" x14ac:dyDescent="0.25">
      <c r="A216" s="193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</row>
    <row r="217" spans="1:26" ht="13.5" thickBot="1" x14ac:dyDescent="0.25">
      <c r="A217" s="193"/>
      <c r="B217" s="193"/>
      <c r="C217" s="193"/>
      <c r="D217" s="193"/>
      <c r="E217" s="193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</row>
    <row r="218" spans="1:26" ht="13.5" thickBot="1" x14ac:dyDescent="0.25">
      <c r="A218" s="193"/>
      <c r="B218" s="193"/>
      <c r="C218" s="193"/>
      <c r="D218" s="193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</row>
    <row r="219" spans="1:26" ht="13.5" thickBot="1" x14ac:dyDescent="0.25">
      <c r="A219" s="193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</row>
    <row r="220" spans="1:26" ht="13.5" thickBot="1" x14ac:dyDescent="0.25">
      <c r="A220" s="193"/>
      <c r="B220" s="193"/>
      <c r="C220" s="193"/>
      <c r="D220" s="193"/>
      <c r="E220" s="193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</row>
    <row r="221" spans="1:26" ht="13.5" thickBot="1" x14ac:dyDescent="0.25">
      <c r="A221" s="193"/>
      <c r="B221" s="193"/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</row>
    <row r="222" spans="1:26" ht="13.5" thickBot="1" x14ac:dyDescent="0.25">
      <c r="A222" s="193"/>
      <c r="B222" s="193"/>
      <c r="C222" s="193"/>
      <c r="D222" s="193"/>
      <c r="E222" s="193"/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</row>
    <row r="223" spans="1:26" ht="13.5" thickBot="1" x14ac:dyDescent="0.25">
      <c r="A223" s="193"/>
      <c r="B223" s="193"/>
      <c r="C223" s="193"/>
      <c r="D223" s="193"/>
      <c r="E223" s="193"/>
      <c r="F223" s="193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</row>
    <row r="224" spans="1:26" ht="13.5" thickBot="1" x14ac:dyDescent="0.25">
      <c r="A224" s="193"/>
      <c r="B224" s="193"/>
      <c r="C224" s="193"/>
      <c r="D224" s="193"/>
      <c r="E224" s="193"/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</row>
    <row r="225" spans="1:26" ht="13.5" thickBot="1" x14ac:dyDescent="0.25">
      <c r="A225" s="193"/>
      <c r="B225" s="193"/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</row>
    <row r="226" spans="1:26" ht="13.5" thickBot="1" x14ac:dyDescent="0.25">
      <c r="A226" s="193"/>
      <c r="B226" s="193"/>
      <c r="C226" s="193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</row>
    <row r="227" spans="1:26" ht="13.5" thickBot="1" x14ac:dyDescent="0.25">
      <c r="A227" s="193"/>
      <c r="B227" s="193"/>
      <c r="C227" s="193"/>
      <c r="D227" s="193"/>
      <c r="E227" s="193"/>
      <c r="F227" s="193"/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</row>
    <row r="228" spans="1:26" ht="13.5" thickBot="1" x14ac:dyDescent="0.25">
      <c r="A228" s="193"/>
      <c r="B228" s="193"/>
      <c r="C228" s="193"/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</row>
    <row r="229" spans="1:26" ht="13.5" thickBot="1" x14ac:dyDescent="0.25">
      <c r="A229" s="193"/>
      <c r="B229" s="193"/>
      <c r="C229" s="193"/>
      <c r="D229" s="193"/>
      <c r="E229" s="193"/>
      <c r="F229" s="193"/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</row>
    <row r="230" spans="1:26" ht="13.5" thickBot="1" x14ac:dyDescent="0.25">
      <c r="A230" s="193"/>
      <c r="B230" s="193"/>
      <c r="C230" s="193"/>
      <c r="D230" s="193"/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</row>
    <row r="231" spans="1:26" ht="13.5" thickBot="1" x14ac:dyDescent="0.25">
      <c r="A231" s="193"/>
      <c r="B231" s="193"/>
      <c r="C231" s="193"/>
      <c r="D231" s="193"/>
      <c r="E231" s="193"/>
      <c r="F231" s="193"/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</row>
    <row r="232" spans="1:26" ht="13.5" thickBot="1" x14ac:dyDescent="0.25">
      <c r="A232" s="193"/>
      <c r="B232" s="193"/>
      <c r="C232" s="193"/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</row>
    <row r="233" spans="1:26" ht="13.5" thickBot="1" x14ac:dyDescent="0.25">
      <c r="A233" s="193"/>
      <c r="B233" s="193"/>
      <c r="C233" s="193"/>
      <c r="D233" s="193"/>
      <c r="E233" s="193"/>
      <c r="F233" s="193"/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</row>
    <row r="234" spans="1:26" ht="13.5" thickBot="1" x14ac:dyDescent="0.25">
      <c r="A234" s="193"/>
      <c r="B234" s="193"/>
      <c r="C234" s="193"/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</row>
    <row r="235" spans="1:26" ht="13.5" thickBot="1" x14ac:dyDescent="0.25">
      <c r="A235" s="193"/>
      <c r="B235" s="193"/>
      <c r="C235" s="193"/>
      <c r="D235" s="193"/>
      <c r="E235" s="193"/>
      <c r="F235" s="193"/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</row>
    <row r="236" spans="1:26" ht="13.5" thickBot="1" x14ac:dyDescent="0.25">
      <c r="A236" s="193"/>
      <c r="B236" s="193"/>
      <c r="C236" s="193"/>
      <c r="D236" s="193"/>
      <c r="E236" s="193"/>
      <c r="F236" s="193"/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</row>
    <row r="237" spans="1:26" ht="13.5" thickBot="1" x14ac:dyDescent="0.25">
      <c r="A237" s="193"/>
      <c r="B237" s="193"/>
      <c r="C237" s="193"/>
      <c r="D237" s="193"/>
      <c r="E237" s="193"/>
      <c r="F237" s="193"/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</row>
    <row r="238" spans="1:26" ht="13.5" thickBot="1" x14ac:dyDescent="0.25">
      <c r="A238" s="193"/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</row>
    <row r="239" spans="1:26" ht="13.5" thickBot="1" x14ac:dyDescent="0.25">
      <c r="A239" s="193"/>
      <c r="B239" s="193"/>
      <c r="C239" s="193"/>
      <c r="D239" s="193"/>
      <c r="E239" s="193"/>
      <c r="F239" s="193"/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</row>
    <row r="240" spans="1:26" ht="13.5" thickBot="1" x14ac:dyDescent="0.25">
      <c r="A240" s="193"/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</row>
    <row r="241" spans="1:26" ht="13.5" thickBot="1" x14ac:dyDescent="0.25">
      <c r="A241" s="193"/>
      <c r="B241" s="193"/>
      <c r="C241" s="193"/>
      <c r="D241" s="193"/>
      <c r="E241" s="193"/>
      <c r="F241" s="193"/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</row>
    <row r="242" spans="1:26" ht="13.5" thickBot="1" x14ac:dyDescent="0.25">
      <c r="A242" s="193"/>
      <c r="B242" s="193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</row>
    <row r="243" spans="1:26" ht="13.5" thickBot="1" x14ac:dyDescent="0.25">
      <c r="A243" s="193"/>
      <c r="B243" s="193"/>
      <c r="C243" s="193"/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</row>
    <row r="244" spans="1:26" ht="13.5" thickBot="1" x14ac:dyDescent="0.25">
      <c r="A244" s="193"/>
      <c r="B244" s="193"/>
      <c r="C244" s="193"/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</row>
    <row r="245" spans="1:26" ht="13.5" thickBot="1" x14ac:dyDescent="0.25">
      <c r="A245" s="193"/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</row>
    <row r="246" spans="1:26" ht="13.5" thickBot="1" x14ac:dyDescent="0.25">
      <c r="A246" s="193"/>
      <c r="B246" s="193"/>
      <c r="C246" s="193"/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</row>
    <row r="247" spans="1:26" ht="13.5" thickBot="1" x14ac:dyDescent="0.25">
      <c r="A247" s="193"/>
      <c r="B247" s="193"/>
      <c r="C247" s="193"/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</row>
    <row r="248" spans="1:26" ht="13.5" thickBot="1" x14ac:dyDescent="0.25">
      <c r="A248" s="193"/>
      <c r="B248" s="193"/>
      <c r="C248" s="193"/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</row>
    <row r="249" spans="1:26" ht="13.5" thickBot="1" x14ac:dyDescent="0.25">
      <c r="A249" s="193"/>
      <c r="B249" s="193"/>
      <c r="C249" s="193"/>
      <c r="D249" s="193"/>
      <c r="E249" s="193"/>
      <c r="F249" s="193"/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</row>
    <row r="250" spans="1:26" ht="13.5" thickBot="1" x14ac:dyDescent="0.25">
      <c r="A250" s="193"/>
      <c r="B250" s="193"/>
      <c r="C250" s="193"/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</row>
    <row r="251" spans="1:26" ht="13.5" thickBot="1" x14ac:dyDescent="0.25">
      <c r="A251" s="193"/>
      <c r="B251" s="193"/>
      <c r="C251" s="193"/>
      <c r="D251" s="193"/>
      <c r="E251" s="193"/>
      <c r="F251" s="193"/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</row>
    <row r="252" spans="1:26" ht="13.5" thickBot="1" x14ac:dyDescent="0.25">
      <c r="A252" s="193"/>
      <c r="B252" s="193"/>
      <c r="C252" s="193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</row>
    <row r="253" spans="1:26" ht="13.5" thickBot="1" x14ac:dyDescent="0.25">
      <c r="A253" s="193"/>
      <c r="B253" s="193"/>
      <c r="C253" s="193"/>
      <c r="D253" s="193"/>
      <c r="E253" s="193"/>
      <c r="F253" s="193"/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</row>
    <row r="254" spans="1:26" ht="13.5" thickBot="1" x14ac:dyDescent="0.25">
      <c r="A254" s="193"/>
      <c r="B254" s="193"/>
      <c r="C254" s="193"/>
      <c r="D254" s="193"/>
      <c r="E254" s="193"/>
      <c r="F254" s="193"/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</row>
    <row r="255" spans="1:26" ht="13.5" thickBot="1" x14ac:dyDescent="0.25">
      <c r="A255" s="193"/>
      <c r="B255" s="193"/>
      <c r="C255" s="193"/>
      <c r="D255" s="193"/>
      <c r="E255" s="193"/>
      <c r="F255" s="193"/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</row>
    <row r="256" spans="1:26" ht="13.5" thickBot="1" x14ac:dyDescent="0.25">
      <c r="A256" s="193"/>
      <c r="B256" s="193"/>
      <c r="C256" s="193"/>
      <c r="D256" s="193"/>
      <c r="E256" s="193"/>
      <c r="F256" s="193"/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</row>
    <row r="257" spans="1:26" ht="13.5" thickBot="1" x14ac:dyDescent="0.25">
      <c r="A257" s="193"/>
      <c r="B257" s="193"/>
      <c r="C257" s="193"/>
      <c r="D257" s="193"/>
      <c r="E257" s="193"/>
      <c r="F257" s="193"/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</row>
    <row r="258" spans="1:26" ht="13.5" thickBot="1" x14ac:dyDescent="0.25">
      <c r="A258" s="193"/>
      <c r="B258" s="193"/>
      <c r="C258" s="193"/>
      <c r="D258" s="193"/>
      <c r="E258" s="193"/>
      <c r="F258" s="193"/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</row>
    <row r="259" spans="1:26" ht="13.5" thickBot="1" x14ac:dyDescent="0.25">
      <c r="A259" s="193"/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</row>
    <row r="260" spans="1:26" ht="13.5" thickBot="1" x14ac:dyDescent="0.25">
      <c r="A260" s="193"/>
      <c r="B260" s="193"/>
      <c r="C260" s="193"/>
      <c r="D260" s="193"/>
      <c r="E260" s="193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</row>
    <row r="261" spans="1:26" ht="13.5" thickBot="1" x14ac:dyDescent="0.25">
      <c r="A261" s="193"/>
      <c r="B261" s="193"/>
      <c r="C261" s="193"/>
      <c r="D261" s="193"/>
      <c r="E261" s="193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</row>
    <row r="262" spans="1:26" ht="13.5" thickBot="1" x14ac:dyDescent="0.25">
      <c r="A262" s="193"/>
      <c r="B262" s="193"/>
      <c r="C262" s="193"/>
      <c r="D262" s="193"/>
      <c r="E262" s="193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</row>
    <row r="263" spans="1:26" ht="13.5" thickBot="1" x14ac:dyDescent="0.25">
      <c r="A263" s="193"/>
      <c r="B263" s="193"/>
      <c r="C263" s="193"/>
      <c r="D263" s="193"/>
      <c r="E263" s="193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</row>
    <row r="264" spans="1:26" ht="13.5" thickBot="1" x14ac:dyDescent="0.25">
      <c r="A264" s="193"/>
      <c r="B264" s="193"/>
      <c r="C264" s="193"/>
      <c r="D264" s="193"/>
      <c r="E264" s="193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</row>
    <row r="265" spans="1:26" ht="13.5" thickBot="1" x14ac:dyDescent="0.25">
      <c r="A265" s="193"/>
      <c r="B265" s="193"/>
      <c r="C265" s="193"/>
      <c r="D265" s="193"/>
      <c r="E265" s="193"/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</row>
    <row r="266" spans="1:26" ht="13.5" thickBot="1" x14ac:dyDescent="0.25">
      <c r="A266" s="193"/>
      <c r="B266" s="193"/>
      <c r="C266" s="193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</row>
    <row r="267" spans="1:26" ht="13.5" thickBot="1" x14ac:dyDescent="0.25">
      <c r="A267" s="193"/>
      <c r="B267" s="193"/>
      <c r="C267" s="193"/>
      <c r="D267" s="193"/>
      <c r="E267" s="193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</row>
    <row r="268" spans="1:26" ht="13.5" thickBot="1" x14ac:dyDescent="0.25">
      <c r="A268" s="193"/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</row>
    <row r="269" spans="1:26" ht="13.5" thickBot="1" x14ac:dyDescent="0.25">
      <c r="A269" s="193"/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</row>
    <row r="270" spans="1:26" ht="13.5" thickBot="1" x14ac:dyDescent="0.25">
      <c r="A270" s="193"/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</row>
    <row r="271" spans="1:26" ht="13.5" thickBot="1" x14ac:dyDescent="0.25">
      <c r="A271" s="193"/>
      <c r="B271" s="193"/>
      <c r="C271" s="193"/>
      <c r="D271" s="193"/>
      <c r="E271" s="193"/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</row>
    <row r="272" spans="1:26" ht="13.5" thickBot="1" x14ac:dyDescent="0.25">
      <c r="A272" s="193"/>
      <c r="B272" s="193"/>
      <c r="C272" s="193"/>
      <c r="D272" s="193"/>
      <c r="E272" s="193"/>
      <c r="F272" s="193"/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</row>
    <row r="273" spans="1:26" ht="13.5" thickBot="1" x14ac:dyDescent="0.25">
      <c r="A273" s="193"/>
      <c r="B273" s="193"/>
      <c r="C273" s="193"/>
      <c r="D273" s="193"/>
      <c r="E273" s="193"/>
      <c r="F273" s="193"/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</row>
    <row r="274" spans="1:26" ht="13.5" thickBot="1" x14ac:dyDescent="0.25">
      <c r="A274" s="193"/>
      <c r="B274" s="193"/>
      <c r="C274" s="193"/>
      <c r="D274" s="193"/>
      <c r="E274" s="193"/>
      <c r="F274" s="193"/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</row>
    <row r="275" spans="1:26" ht="13.5" thickBot="1" x14ac:dyDescent="0.25">
      <c r="A275" s="193"/>
      <c r="B275" s="193"/>
      <c r="C275" s="193"/>
      <c r="D275" s="193"/>
      <c r="E275" s="193"/>
      <c r="F275" s="193"/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</row>
    <row r="276" spans="1:26" ht="13.5" thickBot="1" x14ac:dyDescent="0.25">
      <c r="A276" s="193"/>
      <c r="B276" s="193"/>
      <c r="C276" s="193"/>
      <c r="D276" s="193"/>
      <c r="E276" s="193"/>
      <c r="F276" s="193"/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</row>
    <row r="277" spans="1:26" ht="13.5" thickBot="1" x14ac:dyDescent="0.25">
      <c r="A277" s="193"/>
      <c r="B277" s="193"/>
      <c r="C277" s="193"/>
      <c r="D277" s="193"/>
      <c r="E277" s="193"/>
      <c r="F277" s="193"/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</row>
    <row r="278" spans="1:26" ht="13.5" thickBot="1" x14ac:dyDescent="0.25">
      <c r="A278" s="193"/>
      <c r="B278" s="193"/>
      <c r="C278" s="193"/>
      <c r="D278" s="193"/>
      <c r="E278" s="193"/>
      <c r="F278" s="193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</row>
    <row r="279" spans="1:26" ht="13.5" thickBot="1" x14ac:dyDescent="0.25">
      <c r="A279" s="193"/>
      <c r="B279" s="193"/>
      <c r="C279" s="193"/>
      <c r="D279" s="193"/>
      <c r="E279" s="193"/>
      <c r="F279" s="193"/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</row>
    <row r="280" spans="1:26" ht="13.5" thickBot="1" x14ac:dyDescent="0.25">
      <c r="A280" s="193"/>
      <c r="B280" s="193"/>
      <c r="C280" s="193"/>
      <c r="D280" s="193"/>
      <c r="E280" s="193"/>
      <c r="F280" s="193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</row>
    <row r="281" spans="1:26" ht="13.5" thickBot="1" x14ac:dyDescent="0.25">
      <c r="A281" s="193"/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</row>
    <row r="282" spans="1:26" ht="13.5" thickBot="1" x14ac:dyDescent="0.25">
      <c r="A282" s="193"/>
      <c r="B282" s="193"/>
      <c r="C282" s="193"/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</row>
    <row r="283" spans="1:26" ht="13.5" thickBot="1" x14ac:dyDescent="0.25">
      <c r="A283" s="193"/>
      <c r="B283" s="193"/>
      <c r="C283" s="193"/>
      <c r="D283" s="193"/>
      <c r="E283" s="193"/>
      <c r="F283" s="193"/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</row>
    <row r="284" spans="1:26" ht="13.5" thickBot="1" x14ac:dyDescent="0.25">
      <c r="A284" s="193"/>
      <c r="B284" s="193"/>
      <c r="C284" s="193"/>
      <c r="D284" s="193"/>
      <c r="E284" s="193"/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</row>
    <row r="285" spans="1:26" ht="13.5" thickBot="1" x14ac:dyDescent="0.25">
      <c r="A285" s="193"/>
      <c r="B285" s="193"/>
      <c r="C285" s="193"/>
      <c r="D285" s="193"/>
      <c r="E285" s="193"/>
      <c r="F285" s="193"/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</row>
    <row r="286" spans="1:26" ht="13.5" thickBot="1" x14ac:dyDescent="0.25">
      <c r="A286" s="193"/>
      <c r="B286" s="193"/>
      <c r="C286" s="193"/>
      <c r="D286" s="193"/>
      <c r="E286" s="193"/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</row>
    <row r="287" spans="1:26" ht="13.5" thickBot="1" x14ac:dyDescent="0.25">
      <c r="A287" s="193"/>
      <c r="B287" s="193"/>
      <c r="C287" s="193"/>
      <c r="D287" s="193"/>
      <c r="E287" s="193"/>
      <c r="F287" s="193"/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</row>
    <row r="288" spans="1:26" ht="13.5" thickBot="1" x14ac:dyDescent="0.25">
      <c r="A288" s="193"/>
      <c r="B288" s="193"/>
      <c r="C288" s="193"/>
      <c r="D288" s="193"/>
      <c r="E288" s="193"/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</row>
    <row r="289" spans="1:26" ht="13.5" thickBot="1" x14ac:dyDescent="0.25">
      <c r="A289" s="193"/>
      <c r="B289" s="193"/>
      <c r="C289" s="193"/>
      <c r="D289" s="193"/>
      <c r="E289" s="193"/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</row>
    <row r="290" spans="1:26" ht="13.5" thickBot="1" x14ac:dyDescent="0.25">
      <c r="A290" s="193"/>
      <c r="B290" s="193"/>
      <c r="C290" s="193"/>
      <c r="D290" s="193"/>
      <c r="E290" s="193"/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</row>
    <row r="291" spans="1:26" ht="13.5" thickBot="1" x14ac:dyDescent="0.25">
      <c r="A291" s="193"/>
      <c r="B291" s="193"/>
      <c r="C291" s="193"/>
      <c r="D291" s="193"/>
      <c r="E291" s="193"/>
      <c r="F291" s="193"/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</row>
    <row r="292" spans="1:26" ht="13.5" thickBot="1" x14ac:dyDescent="0.25">
      <c r="A292" s="193"/>
      <c r="B292" s="193"/>
      <c r="C292" s="193"/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</row>
    <row r="293" spans="1:26" ht="13.5" thickBot="1" x14ac:dyDescent="0.25">
      <c r="A293" s="193"/>
      <c r="B293" s="193"/>
      <c r="C293" s="193"/>
      <c r="D293" s="193"/>
      <c r="E293" s="193"/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</row>
    <row r="294" spans="1:26" ht="13.5" thickBot="1" x14ac:dyDescent="0.25">
      <c r="A294" s="193"/>
      <c r="B294" s="193"/>
      <c r="C294" s="193"/>
      <c r="D294" s="193"/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</row>
    <row r="295" spans="1:26" ht="13.5" thickBot="1" x14ac:dyDescent="0.25">
      <c r="A295" s="193"/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</row>
    <row r="296" spans="1:26" ht="13.5" thickBot="1" x14ac:dyDescent="0.25">
      <c r="A296" s="193"/>
      <c r="B296" s="193"/>
      <c r="C296" s="193"/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</row>
    <row r="297" spans="1:26" ht="13.5" thickBot="1" x14ac:dyDescent="0.25">
      <c r="A297" s="193"/>
      <c r="B297" s="193"/>
      <c r="C297" s="193"/>
      <c r="D297" s="193"/>
      <c r="E297" s="193"/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</row>
    <row r="298" spans="1:26" ht="13.5" thickBot="1" x14ac:dyDescent="0.25">
      <c r="A298" s="193"/>
      <c r="B298" s="193"/>
      <c r="C298" s="193"/>
      <c r="D298" s="193"/>
      <c r="E298" s="193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</row>
    <row r="299" spans="1:26" ht="13.5" thickBot="1" x14ac:dyDescent="0.25">
      <c r="A299" s="193"/>
      <c r="B299" s="193"/>
      <c r="C299" s="193"/>
      <c r="D299" s="193"/>
      <c r="E299" s="193"/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</row>
    <row r="300" spans="1:26" ht="13.5" thickBot="1" x14ac:dyDescent="0.25">
      <c r="A300" s="193"/>
      <c r="B300" s="193"/>
      <c r="C300" s="193"/>
      <c r="D300" s="193"/>
      <c r="E300" s="193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</row>
    <row r="301" spans="1:26" ht="13.5" thickBot="1" x14ac:dyDescent="0.25">
      <c r="A301" s="193"/>
      <c r="B301" s="193"/>
      <c r="C301" s="193"/>
      <c r="D301" s="193"/>
      <c r="E301" s="193"/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</row>
    <row r="302" spans="1:26" ht="13.5" thickBot="1" x14ac:dyDescent="0.25">
      <c r="A302" s="193"/>
      <c r="B302" s="193"/>
      <c r="C302" s="193"/>
      <c r="D302" s="193"/>
      <c r="E302" s="193"/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</row>
    <row r="303" spans="1:26" ht="13.5" thickBot="1" x14ac:dyDescent="0.25">
      <c r="A303" s="193"/>
      <c r="B303" s="193"/>
      <c r="C303" s="193"/>
      <c r="D303" s="193"/>
      <c r="E303" s="193"/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</row>
    <row r="304" spans="1:26" ht="13.5" thickBot="1" x14ac:dyDescent="0.25">
      <c r="A304" s="193"/>
      <c r="B304" s="193"/>
      <c r="C304" s="193"/>
      <c r="D304" s="193"/>
      <c r="E304" s="193"/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</row>
    <row r="305" spans="1:26" ht="13.5" thickBot="1" x14ac:dyDescent="0.25">
      <c r="A305" s="193"/>
      <c r="B305" s="193"/>
      <c r="C305" s="193"/>
      <c r="D305" s="193"/>
      <c r="E305" s="193"/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</row>
    <row r="306" spans="1:26" ht="13.5" thickBot="1" x14ac:dyDescent="0.25">
      <c r="A306" s="193"/>
      <c r="B306" s="193"/>
      <c r="C306" s="193"/>
      <c r="D306" s="193"/>
      <c r="E306" s="193"/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</row>
    <row r="307" spans="1:26" ht="13.5" thickBot="1" x14ac:dyDescent="0.25">
      <c r="A307" s="193"/>
      <c r="B307" s="193"/>
      <c r="C307" s="193"/>
      <c r="D307" s="193"/>
      <c r="E307" s="193"/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</row>
    <row r="308" spans="1:26" ht="13.5" thickBot="1" x14ac:dyDescent="0.25">
      <c r="A308" s="193"/>
      <c r="B308" s="193"/>
      <c r="C308" s="193"/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</row>
    <row r="309" spans="1:26" ht="13.5" thickBot="1" x14ac:dyDescent="0.25">
      <c r="A309" s="193"/>
      <c r="B309" s="193"/>
      <c r="C309" s="193"/>
      <c r="D309" s="193"/>
      <c r="E309" s="193"/>
      <c r="F309" s="193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</row>
    <row r="310" spans="1:26" ht="13.5" thickBot="1" x14ac:dyDescent="0.25">
      <c r="A310" s="193"/>
      <c r="B310" s="193"/>
      <c r="C310" s="193"/>
      <c r="D310" s="193"/>
      <c r="E310" s="193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</row>
    <row r="311" spans="1:26" ht="13.5" thickBot="1" x14ac:dyDescent="0.25">
      <c r="A311" s="193"/>
      <c r="B311" s="193"/>
      <c r="C311" s="193"/>
      <c r="D311" s="193"/>
      <c r="E311" s="193"/>
      <c r="F311" s="193"/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</row>
    <row r="312" spans="1:26" ht="13.5" thickBot="1" x14ac:dyDescent="0.25">
      <c r="A312" s="193"/>
      <c r="B312" s="193"/>
      <c r="C312" s="193"/>
      <c r="D312" s="193"/>
      <c r="E312" s="193"/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</row>
    <row r="313" spans="1:26" ht="13.5" thickBot="1" x14ac:dyDescent="0.25">
      <c r="A313" s="193"/>
      <c r="B313" s="193"/>
      <c r="C313" s="193"/>
      <c r="D313" s="193"/>
      <c r="E313" s="193"/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</row>
    <row r="314" spans="1:26" ht="13.5" thickBot="1" x14ac:dyDescent="0.25">
      <c r="A314" s="193"/>
      <c r="B314" s="193"/>
      <c r="C314" s="193"/>
      <c r="D314" s="193"/>
      <c r="E314" s="193"/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</row>
    <row r="315" spans="1:26" ht="13.5" thickBot="1" x14ac:dyDescent="0.25">
      <c r="A315" s="193"/>
      <c r="B315" s="193"/>
      <c r="C315" s="193"/>
      <c r="D315" s="193"/>
      <c r="E315" s="193"/>
      <c r="F315" s="193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</row>
    <row r="316" spans="1:26" ht="13.5" thickBot="1" x14ac:dyDescent="0.25">
      <c r="A316" s="193"/>
      <c r="B316" s="193"/>
      <c r="C316" s="193"/>
      <c r="D316" s="193"/>
      <c r="E316" s="193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</row>
    <row r="317" spans="1:26" ht="13.5" thickBot="1" x14ac:dyDescent="0.25">
      <c r="A317" s="193"/>
      <c r="B317" s="193"/>
      <c r="C317" s="193"/>
      <c r="D317" s="193"/>
      <c r="E317" s="193"/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</row>
    <row r="318" spans="1:26" ht="13.5" thickBot="1" x14ac:dyDescent="0.25">
      <c r="A318" s="193"/>
      <c r="B318" s="193"/>
      <c r="C318" s="193"/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</row>
    <row r="319" spans="1:26" ht="13.5" thickBot="1" x14ac:dyDescent="0.25">
      <c r="A319" s="193"/>
      <c r="B319" s="193"/>
      <c r="C319" s="193"/>
      <c r="D319" s="193"/>
      <c r="E319" s="193"/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</row>
    <row r="320" spans="1:26" ht="13.5" thickBot="1" x14ac:dyDescent="0.25">
      <c r="A320" s="193"/>
      <c r="B320" s="193"/>
      <c r="C320" s="193"/>
      <c r="D320" s="193"/>
      <c r="E320" s="193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</row>
    <row r="321" spans="1:26" ht="13.5" thickBot="1" x14ac:dyDescent="0.25">
      <c r="A321" s="193"/>
      <c r="B321" s="193"/>
      <c r="C321" s="193"/>
      <c r="D321" s="193"/>
      <c r="E321" s="193"/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</row>
    <row r="322" spans="1:26" ht="13.5" thickBot="1" x14ac:dyDescent="0.25">
      <c r="A322" s="193"/>
      <c r="B322" s="193"/>
      <c r="C322" s="193"/>
      <c r="D322" s="193"/>
      <c r="E322" s="193"/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</row>
    <row r="323" spans="1:26" ht="13.5" thickBot="1" x14ac:dyDescent="0.25">
      <c r="A323" s="193"/>
      <c r="B323" s="193"/>
      <c r="C323" s="193"/>
      <c r="D323" s="193"/>
      <c r="E323" s="193"/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</row>
    <row r="324" spans="1:26" ht="13.5" thickBot="1" x14ac:dyDescent="0.25">
      <c r="A324" s="193"/>
      <c r="B324" s="193"/>
      <c r="C324" s="193"/>
      <c r="D324" s="193"/>
      <c r="E324" s="193"/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</row>
    <row r="325" spans="1:26" ht="13.5" thickBot="1" x14ac:dyDescent="0.25">
      <c r="A325" s="193"/>
      <c r="B325" s="193"/>
      <c r="C325" s="193"/>
      <c r="D325" s="193"/>
      <c r="E325" s="193"/>
      <c r="F325" s="193"/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</row>
    <row r="326" spans="1:26" ht="13.5" thickBot="1" x14ac:dyDescent="0.25">
      <c r="A326" s="193"/>
      <c r="B326" s="193"/>
      <c r="C326" s="193"/>
      <c r="D326" s="193"/>
      <c r="E326" s="193"/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</row>
    <row r="327" spans="1:26" ht="13.5" thickBot="1" x14ac:dyDescent="0.25">
      <c r="A327" s="193"/>
      <c r="B327" s="193"/>
      <c r="C327" s="193"/>
      <c r="D327" s="193"/>
      <c r="E327" s="193"/>
      <c r="F327" s="193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</row>
    <row r="328" spans="1:26" ht="13.5" thickBot="1" x14ac:dyDescent="0.25">
      <c r="A328" s="193"/>
      <c r="B328" s="193"/>
      <c r="C328" s="193"/>
      <c r="D328" s="193"/>
      <c r="E328" s="193"/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</row>
    <row r="329" spans="1:26" ht="13.5" thickBot="1" x14ac:dyDescent="0.25">
      <c r="A329" s="193"/>
      <c r="B329" s="193"/>
      <c r="C329" s="193"/>
      <c r="D329" s="193"/>
      <c r="E329" s="193"/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</row>
    <row r="330" spans="1:26" ht="13.5" thickBot="1" x14ac:dyDescent="0.25">
      <c r="A330" s="193"/>
      <c r="B330" s="193"/>
      <c r="C330" s="193"/>
      <c r="D330" s="193"/>
      <c r="E330" s="193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</row>
    <row r="331" spans="1:26" ht="13.5" thickBot="1" x14ac:dyDescent="0.25">
      <c r="A331" s="193"/>
      <c r="B331" s="193"/>
      <c r="C331" s="193"/>
      <c r="D331" s="193"/>
      <c r="E331" s="193"/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</row>
    <row r="332" spans="1:26" ht="13.5" thickBot="1" x14ac:dyDescent="0.25">
      <c r="A332" s="193"/>
      <c r="B332" s="193"/>
      <c r="C332" s="193"/>
      <c r="D332" s="193"/>
      <c r="E332" s="193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</row>
    <row r="333" spans="1:26" ht="13.5" thickBot="1" x14ac:dyDescent="0.25">
      <c r="A333" s="193"/>
      <c r="B333" s="193"/>
      <c r="C333" s="193"/>
      <c r="D333" s="193"/>
      <c r="E333" s="193"/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</row>
    <row r="334" spans="1:26" ht="13.5" thickBot="1" x14ac:dyDescent="0.25">
      <c r="A334" s="193"/>
      <c r="B334" s="193"/>
      <c r="C334" s="193"/>
      <c r="D334" s="193"/>
      <c r="E334" s="193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</row>
    <row r="335" spans="1:26" ht="13.5" thickBot="1" x14ac:dyDescent="0.25">
      <c r="A335" s="193"/>
      <c r="B335" s="193"/>
      <c r="C335" s="193"/>
      <c r="D335" s="193"/>
      <c r="E335" s="193"/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</row>
    <row r="336" spans="1:26" ht="13.5" thickBot="1" x14ac:dyDescent="0.25">
      <c r="A336" s="193"/>
      <c r="B336" s="193"/>
      <c r="C336" s="193"/>
      <c r="D336" s="193"/>
      <c r="E336" s="193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</row>
    <row r="337" spans="1:26" ht="13.5" thickBot="1" x14ac:dyDescent="0.25">
      <c r="A337" s="193"/>
      <c r="B337" s="193"/>
      <c r="C337" s="193"/>
      <c r="D337" s="193"/>
      <c r="E337" s="193"/>
      <c r="F337" s="193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</row>
    <row r="338" spans="1:26" ht="13.5" thickBot="1" x14ac:dyDescent="0.25">
      <c r="A338" s="193"/>
      <c r="B338" s="193"/>
      <c r="C338" s="193"/>
      <c r="D338" s="193"/>
      <c r="E338" s="193"/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</row>
    <row r="339" spans="1:26" ht="13.5" thickBot="1" x14ac:dyDescent="0.25">
      <c r="A339" s="193"/>
      <c r="B339" s="193"/>
      <c r="C339" s="193"/>
      <c r="D339" s="193"/>
      <c r="E339" s="193"/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</row>
    <row r="340" spans="1:26" ht="13.5" thickBot="1" x14ac:dyDescent="0.25">
      <c r="A340" s="193"/>
      <c r="B340" s="193"/>
      <c r="C340" s="193"/>
      <c r="D340" s="193"/>
      <c r="E340" s="193"/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</row>
    <row r="341" spans="1:26" ht="13.5" thickBot="1" x14ac:dyDescent="0.25">
      <c r="A341" s="193"/>
      <c r="B341" s="193"/>
      <c r="C341" s="193"/>
      <c r="D341" s="193"/>
      <c r="E341" s="193"/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</row>
    <row r="342" spans="1:26" ht="13.5" thickBot="1" x14ac:dyDescent="0.25">
      <c r="A342" s="193"/>
      <c r="B342" s="193"/>
      <c r="C342" s="193"/>
      <c r="D342" s="193"/>
      <c r="E342" s="193"/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</row>
    <row r="343" spans="1:26" ht="13.5" thickBot="1" x14ac:dyDescent="0.25">
      <c r="A343" s="193"/>
      <c r="B343" s="193"/>
      <c r="C343" s="193"/>
      <c r="D343" s="193"/>
      <c r="E343" s="193"/>
      <c r="F343" s="193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</row>
    <row r="344" spans="1:26" ht="13.5" thickBot="1" x14ac:dyDescent="0.25">
      <c r="A344" s="193"/>
      <c r="B344" s="193"/>
      <c r="C344" s="193"/>
      <c r="D344" s="193"/>
      <c r="E344" s="193"/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</row>
    <row r="345" spans="1:26" ht="13.5" thickBot="1" x14ac:dyDescent="0.25">
      <c r="A345" s="193"/>
      <c r="B345" s="193"/>
      <c r="C345" s="193"/>
      <c r="D345" s="193"/>
      <c r="E345" s="193"/>
      <c r="F345" s="193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</row>
    <row r="346" spans="1:26" ht="13.5" thickBot="1" x14ac:dyDescent="0.25">
      <c r="A346" s="193"/>
      <c r="B346" s="193"/>
      <c r="C346" s="193"/>
      <c r="D346" s="193"/>
      <c r="E346" s="193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</row>
    <row r="347" spans="1:26" ht="13.5" thickBot="1" x14ac:dyDescent="0.25">
      <c r="A347" s="193"/>
      <c r="B347" s="193"/>
      <c r="C347" s="193"/>
      <c r="D347" s="193"/>
      <c r="E347" s="193"/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</row>
    <row r="348" spans="1:26" ht="13.5" thickBot="1" x14ac:dyDescent="0.25">
      <c r="A348" s="193"/>
      <c r="B348" s="193"/>
      <c r="C348" s="193"/>
      <c r="D348" s="193"/>
      <c r="E348" s="193"/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</row>
    <row r="349" spans="1:26" ht="13.5" thickBot="1" x14ac:dyDescent="0.25">
      <c r="A349" s="193"/>
      <c r="B349" s="193"/>
      <c r="C349" s="193"/>
      <c r="D349" s="193"/>
      <c r="E349" s="193"/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</row>
    <row r="350" spans="1:26" ht="13.5" thickBot="1" x14ac:dyDescent="0.25">
      <c r="A350" s="193"/>
      <c r="B350" s="193"/>
      <c r="C350" s="193"/>
      <c r="D350" s="193"/>
      <c r="E350" s="193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</row>
    <row r="351" spans="1:26" ht="13.5" thickBot="1" x14ac:dyDescent="0.25">
      <c r="A351" s="193"/>
      <c r="B351" s="193"/>
      <c r="C351" s="193"/>
      <c r="D351" s="193"/>
      <c r="E351" s="193"/>
      <c r="F351" s="193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</row>
    <row r="352" spans="1:26" ht="13.5" thickBot="1" x14ac:dyDescent="0.25">
      <c r="A352" s="193"/>
      <c r="B352" s="193"/>
      <c r="C352" s="193"/>
      <c r="D352" s="193"/>
      <c r="E352" s="193"/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</row>
    <row r="353" spans="1:26" ht="13.5" thickBot="1" x14ac:dyDescent="0.25">
      <c r="A353" s="193"/>
      <c r="B353" s="193"/>
      <c r="C353" s="193"/>
      <c r="D353" s="193"/>
      <c r="E353" s="193"/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</row>
    <row r="354" spans="1:26" ht="13.5" thickBot="1" x14ac:dyDescent="0.25">
      <c r="A354" s="193"/>
      <c r="B354" s="193"/>
      <c r="C354" s="193"/>
      <c r="D354" s="193"/>
      <c r="E354" s="193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</row>
    <row r="355" spans="1:26" ht="13.5" thickBot="1" x14ac:dyDescent="0.25">
      <c r="A355" s="193"/>
      <c r="B355" s="193"/>
      <c r="C355" s="193"/>
      <c r="D355" s="193"/>
      <c r="E355" s="193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</row>
    <row r="356" spans="1:26" ht="13.5" thickBot="1" x14ac:dyDescent="0.25">
      <c r="A356" s="193"/>
      <c r="B356" s="193"/>
      <c r="C356" s="193"/>
      <c r="D356" s="193"/>
      <c r="E356" s="193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</row>
    <row r="357" spans="1:26" ht="13.5" thickBot="1" x14ac:dyDescent="0.25">
      <c r="A357" s="193"/>
      <c r="B357" s="193"/>
      <c r="C357" s="193"/>
      <c r="D357" s="193"/>
      <c r="E357" s="193"/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</row>
    <row r="358" spans="1:26" ht="13.5" thickBot="1" x14ac:dyDescent="0.25">
      <c r="A358" s="193"/>
      <c r="B358" s="193"/>
      <c r="C358" s="193"/>
      <c r="D358" s="193"/>
      <c r="E358" s="193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</row>
    <row r="359" spans="1:26" ht="13.5" thickBot="1" x14ac:dyDescent="0.25">
      <c r="A359" s="193"/>
      <c r="B359" s="193"/>
      <c r="C359" s="193"/>
      <c r="D359" s="193"/>
      <c r="E359" s="193"/>
      <c r="F359" s="193"/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3"/>
    </row>
    <row r="360" spans="1:26" ht="13.5" thickBot="1" x14ac:dyDescent="0.25">
      <c r="A360" s="193"/>
      <c r="B360" s="193"/>
      <c r="C360" s="193"/>
      <c r="D360" s="193"/>
      <c r="E360" s="193"/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</row>
    <row r="361" spans="1:26" ht="13.5" thickBot="1" x14ac:dyDescent="0.25">
      <c r="A361" s="193"/>
      <c r="B361" s="193"/>
      <c r="C361" s="193"/>
      <c r="D361" s="193"/>
      <c r="E361" s="193"/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</row>
    <row r="362" spans="1:26" ht="13.5" thickBot="1" x14ac:dyDescent="0.25">
      <c r="A362" s="193"/>
      <c r="B362" s="193"/>
      <c r="C362" s="193"/>
      <c r="D362" s="193"/>
      <c r="E362" s="193"/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</row>
    <row r="363" spans="1:26" ht="13.5" thickBot="1" x14ac:dyDescent="0.25">
      <c r="A363" s="193"/>
      <c r="B363" s="193"/>
      <c r="C363" s="193"/>
      <c r="D363" s="193"/>
      <c r="E363" s="193"/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</row>
    <row r="364" spans="1:26" ht="13.5" thickBot="1" x14ac:dyDescent="0.25">
      <c r="A364" s="193"/>
      <c r="B364" s="193"/>
      <c r="C364" s="193"/>
      <c r="D364" s="193"/>
      <c r="E364" s="193"/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</row>
    <row r="365" spans="1:26" ht="13.5" thickBot="1" x14ac:dyDescent="0.25">
      <c r="A365" s="193"/>
      <c r="B365" s="193"/>
      <c r="C365" s="193"/>
      <c r="D365" s="193"/>
      <c r="E365" s="193"/>
      <c r="F365" s="193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</row>
    <row r="366" spans="1:26" ht="13.5" thickBot="1" x14ac:dyDescent="0.25">
      <c r="A366" s="193"/>
      <c r="B366" s="193"/>
      <c r="C366" s="193"/>
      <c r="D366" s="193"/>
      <c r="E366" s="193"/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</row>
    <row r="367" spans="1:26" ht="13.5" thickBot="1" x14ac:dyDescent="0.25">
      <c r="A367" s="193"/>
      <c r="B367" s="193"/>
      <c r="C367" s="193"/>
      <c r="D367" s="193"/>
      <c r="E367" s="193"/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</row>
    <row r="368" spans="1:26" ht="13.5" thickBot="1" x14ac:dyDescent="0.25">
      <c r="A368" s="193"/>
      <c r="B368" s="193"/>
      <c r="C368" s="193"/>
      <c r="D368" s="193"/>
      <c r="E368" s="193"/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</row>
    <row r="369" spans="1:26" ht="13.5" thickBot="1" x14ac:dyDescent="0.25">
      <c r="A369" s="193"/>
      <c r="B369" s="193"/>
      <c r="C369" s="193"/>
      <c r="D369" s="193"/>
      <c r="E369" s="193"/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</row>
    <row r="370" spans="1:26" ht="13.5" thickBot="1" x14ac:dyDescent="0.25">
      <c r="A370" s="193"/>
      <c r="B370" s="193"/>
      <c r="C370" s="193"/>
      <c r="D370" s="193"/>
      <c r="E370" s="193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</row>
    <row r="371" spans="1:26" ht="13.5" thickBot="1" x14ac:dyDescent="0.25">
      <c r="A371" s="193"/>
      <c r="B371" s="193"/>
      <c r="C371" s="193"/>
      <c r="D371" s="193"/>
      <c r="E371" s="193"/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</row>
    <row r="372" spans="1:26" ht="13.5" thickBot="1" x14ac:dyDescent="0.25">
      <c r="A372" s="193"/>
      <c r="B372" s="193"/>
      <c r="C372" s="193"/>
      <c r="D372" s="193"/>
      <c r="E372" s="193"/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</row>
    <row r="373" spans="1:26" ht="13.5" thickBot="1" x14ac:dyDescent="0.25">
      <c r="A373" s="193"/>
      <c r="B373" s="193"/>
      <c r="C373" s="193"/>
      <c r="D373" s="193"/>
      <c r="E373" s="193"/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</row>
    <row r="374" spans="1:26" ht="13.5" thickBot="1" x14ac:dyDescent="0.25">
      <c r="A374" s="193"/>
      <c r="B374" s="193"/>
      <c r="C374" s="193"/>
      <c r="D374" s="193"/>
      <c r="E374" s="193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</row>
    <row r="375" spans="1:26" ht="13.5" thickBot="1" x14ac:dyDescent="0.25">
      <c r="A375" s="193"/>
      <c r="B375" s="193"/>
      <c r="C375" s="193"/>
      <c r="D375" s="193"/>
      <c r="E375" s="193"/>
      <c r="F375" s="193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</row>
    <row r="376" spans="1:26" ht="13.5" thickBot="1" x14ac:dyDescent="0.25">
      <c r="A376" s="193"/>
      <c r="B376" s="193"/>
      <c r="C376" s="193"/>
      <c r="D376" s="193"/>
      <c r="E376" s="193"/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</row>
    <row r="377" spans="1:26" ht="13.5" thickBot="1" x14ac:dyDescent="0.25">
      <c r="A377" s="193"/>
      <c r="B377" s="193"/>
      <c r="C377" s="193"/>
      <c r="D377" s="193"/>
      <c r="E377" s="193"/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</row>
    <row r="378" spans="1:26" ht="13.5" thickBot="1" x14ac:dyDescent="0.25">
      <c r="A378" s="193"/>
      <c r="B378" s="193"/>
      <c r="C378" s="193"/>
      <c r="D378" s="193"/>
      <c r="E378" s="193"/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</row>
    <row r="379" spans="1:26" ht="13.5" thickBot="1" x14ac:dyDescent="0.25">
      <c r="A379" s="193"/>
      <c r="B379" s="193"/>
      <c r="C379" s="193"/>
      <c r="D379" s="193"/>
      <c r="E379" s="193"/>
      <c r="F379" s="193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</row>
    <row r="380" spans="1:26" ht="13.5" thickBot="1" x14ac:dyDescent="0.25">
      <c r="A380" s="193"/>
      <c r="B380" s="193"/>
      <c r="C380" s="193"/>
      <c r="D380" s="193"/>
      <c r="E380" s="193"/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</row>
    <row r="381" spans="1:26" ht="13.5" thickBot="1" x14ac:dyDescent="0.25">
      <c r="A381" s="193"/>
      <c r="B381" s="193"/>
      <c r="C381" s="193"/>
      <c r="D381" s="193"/>
      <c r="E381" s="193"/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</row>
    <row r="382" spans="1:26" ht="13.5" thickBot="1" x14ac:dyDescent="0.25">
      <c r="A382" s="193"/>
      <c r="B382" s="193"/>
      <c r="C382" s="193"/>
      <c r="D382" s="193"/>
      <c r="E382" s="193"/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</row>
    <row r="383" spans="1:26" ht="13.5" thickBot="1" x14ac:dyDescent="0.25">
      <c r="A383" s="193"/>
      <c r="B383" s="193"/>
      <c r="C383" s="193"/>
      <c r="D383" s="193"/>
      <c r="E383" s="193"/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</row>
    <row r="384" spans="1:26" ht="13.5" thickBot="1" x14ac:dyDescent="0.25">
      <c r="A384" s="193"/>
      <c r="B384" s="193"/>
      <c r="C384" s="193"/>
      <c r="D384" s="193"/>
      <c r="E384" s="193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</row>
    <row r="385" spans="1:26" ht="13.5" thickBot="1" x14ac:dyDescent="0.25">
      <c r="A385" s="193"/>
      <c r="B385" s="193"/>
      <c r="C385" s="193"/>
      <c r="D385" s="193"/>
      <c r="E385" s="193"/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</row>
    <row r="386" spans="1:26" ht="13.5" thickBot="1" x14ac:dyDescent="0.25">
      <c r="A386" s="193"/>
      <c r="B386" s="193"/>
      <c r="C386" s="193"/>
      <c r="D386" s="193"/>
      <c r="E386" s="193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</row>
    <row r="387" spans="1:26" ht="13.5" thickBot="1" x14ac:dyDescent="0.25">
      <c r="A387" s="193"/>
      <c r="B387" s="193"/>
      <c r="C387" s="193"/>
      <c r="D387" s="193"/>
      <c r="E387" s="193"/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</row>
    <row r="388" spans="1:26" ht="13.5" thickBot="1" x14ac:dyDescent="0.25">
      <c r="A388" s="193"/>
      <c r="B388" s="193"/>
      <c r="C388" s="193"/>
      <c r="D388" s="193"/>
      <c r="E388" s="193"/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3"/>
    </row>
    <row r="389" spans="1:26" ht="13.5" thickBot="1" x14ac:dyDescent="0.25">
      <c r="A389" s="193"/>
      <c r="B389" s="193"/>
      <c r="C389" s="193"/>
      <c r="D389" s="193"/>
      <c r="E389" s="193"/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</row>
    <row r="390" spans="1:26" ht="13.5" thickBot="1" x14ac:dyDescent="0.25">
      <c r="A390" s="193"/>
      <c r="B390" s="193"/>
      <c r="C390" s="193"/>
      <c r="D390" s="193"/>
      <c r="E390" s="193"/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</row>
    <row r="391" spans="1:26" ht="13.5" thickBot="1" x14ac:dyDescent="0.25">
      <c r="A391" s="193"/>
      <c r="B391" s="193"/>
      <c r="C391" s="193"/>
      <c r="D391" s="193"/>
      <c r="E391" s="193"/>
      <c r="F391" s="193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</row>
    <row r="392" spans="1:26" ht="13.5" thickBot="1" x14ac:dyDescent="0.25">
      <c r="A392" s="193"/>
      <c r="B392" s="193"/>
      <c r="C392" s="193"/>
      <c r="D392" s="193"/>
      <c r="E392" s="193"/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</row>
    <row r="393" spans="1:26" ht="13.5" thickBot="1" x14ac:dyDescent="0.25">
      <c r="A393" s="193"/>
      <c r="B393" s="193"/>
      <c r="C393" s="193"/>
      <c r="D393" s="193"/>
      <c r="E393" s="193"/>
      <c r="F393" s="193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3"/>
    </row>
    <row r="394" spans="1:26" ht="13.5" thickBot="1" x14ac:dyDescent="0.25">
      <c r="A394" s="193"/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</row>
    <row r="395" spans="1:26" ht="13.5" thickBot="1" x14ac:dyDescent="0.25">
      <c r="A395" s="193"/>
      <c r="B395" s="193"/>
      <c r="C395" s="193"/>
      <c r="D395" s="193"/>
      <c r="E395" s="193"/>
      <c r="F395" s="193"/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</row>
    <row r="396" spans="1:26" ht="13.5" thickBot="1" x14ac:dyDescent="0.25">
      <c r="A396" s="193"/>
      <c r="B396" s="193"/>
      <c r="C396" s="193"/>
      <c r="D396" s="193"/>
      <c r="E396" s="193"/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</row>
    <row r="397" spans="1:26" ht="13.5" thickBot="1" x14ac:dyDescent="0.25">
      <c r="A397" s="193"/>
      <c r="B397" s="193"/>
      <c r="C397" s="193"/>
      <c r="D397" s="193"/>
      <c r="E397" s="193"/>
      <c r="F397" s="193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</row>
    <row r="398" spans="1:26" ht="13.5" thickBot="1" x14ac:dyDescent="0.25">
      <c r="A398" s="193"/>
      <c r="B398" s="193"/>
      <c r="C398" s="193"/>
      <c r="D398" s="193"/>
      <c r="E398" s="193"/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</row>
    <row r="399" spans="1:26" ht="13.5" thickBot="1" x14ac:dyDescent="0.25">
      <c r="A399" s="193"/>
      <c r="B399" s="193"/>
      <c r="C399" s="193"/>
      <c r="D399" s="193"/>
      <c r="E399" s="193"/>
      <c r="F399" s="193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</row>
    <row r="400" spans="1:26" ht="13.5" thickBot="1" x14ac:dyDescent="0.25">
      <c r="A400" s="193"/>
      <c r="B400" s="193"/>
      <c r="C400" s="193"/>
      <c r="D400" s="193"/>
      <c r="E400" s="193"/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</row>
    <row r="401" spans="1:26" ht="13.5" thickBot="1" x14ac:dyDescent="0.25">
      <c r="A401" s="193"/>
      <c r="B401" s="193"/>
      <c r="C401" s="193"/>
      <c r="D401" s="193"/>
      <c r="E401" s="193"/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</row>
    <row r="402" spans="1:26" ht="13.5" thickBot="1" x14ac:dyDescent="0.25">
      <c r="A402" s="193"/>
      <c r="B402" s="193"/>
      <c r="C402" s="193"/>
      <c r="D402" s="193"/>
      <c r="E402" s="193"/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</row>
    <row r="403" spans="1:26" ht="13.5" thickBot="1" x14ac:dyDescent="0.25">
      <c r="A403" s="193"/>
      <c r="B403" s="193"/>
      <c r="C403" s="193"/>
      <c r="D403" s="193"/>
      <c r="E403" s="193"/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</row>
    <row r="404" spans="1:26" ht="13.5" thickBot="1" x14ac:dyDescent="0.25">
      <c r="A404" s="193"/>
      <c r="B404" s="193"/>
      <c r="C404" s="193"/>
      <c r="D404" s="193"/>
      <c r="E404" s="193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</row>
    <row r="405" spans="1:26" ht="13.5" thickBot="1" x14ac:dyDescent="0.25">
      <c r="A405" s="193"/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</row>
    <row r="406" spans="1:26" ht="13.5" thickBot="1" x14ac:dyDescent="0.25">
      <c r="A406" s="193"/>
      <c r="B406" s="193"/>
      <c r="C406" s="193"/>
      <c r="D406" s="193"/>
      <c r="E406" s="193"/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</row>
    <row r="407" spans="1:26" ht="13.5" thickBot="1" x14ac:dyDescent="0.25">
      <c r="A407" s="193"/>
      <c r="B407" s="193"/>
      <c r="C407" s="193"/>
      <c r="D407" s="193"/>
      <c r="E407" s="193"/>
      <c r="F407" s="193"/>
      <c r="G407" s="193"/>
      <c r="H407" s="193"/>
      <c r="I407" s="193"/>
      <c r="J407" s="193"/>
      <c r="K407" s="193"/>
      <c r="L407" s="193"/>
      <c r="M407" s="193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3"/>
    </row>
    <row r="408" spans="1:26" ht="13.5" thickBot="1" x14ac:dyDescent="0.25">
      <c r="A408" s="193"/>
      <c r="B408" s="193"/>
      <c r="C408" s="193"/>
      <c r="D408" s="193"/>
      <c r="E408" s="193"/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</row>
    <row r="409" spans="1:26" ht="13.5" thickBot="1" x14ac:dyDescent="0.25">
      <c r="A409" s="193"/>
      <c r="B409" s="193"/>
      <c r="C409" s="193"/>
      <c r="D409" s="193"/>
      <c r="E409" s="193"/>
      <c r="F409" s="193"/>
      <c r="G409" s="193"/>
      <c r="H409" s="193"/>
      <c r="I409" s="193"/>
      <c r="J409" s="193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</row>
    <row r="410" spans="1:26" ht="13.5" thickBot="1" x14ac:dyDescent="0.25">
      <c r="A410" s="193"/>
      <c r="B410" s="193"/>
      <c r="C410" s="193"/>
      <c r="D410" s="193"/>
      <c r="E410" s="193"/>
      <c r="F410" s="193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</row>
    <row r="411" spans="1:26" ht="13.5" thickBot="1" x14ac:dyDescent="0.25">
      <c r="A411" s="193"/>
      <c r="B411" s="193"/>
      <c r="C411" s="193"/>
      <c r="D411" s="193"/>
      <c r="E411" s="193"/>
      <c r="F411" s="193"/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</row>
    <row r="412" spans="1:26" ht="13.5" thickBot="1" x14ac:dyDescent="0.25">
      <c r="A412" s="193"/>
      <c r="B412" s="193"/>
      <c r="C412" s="193"/>
      <c r="D412" s="193"/>
      <c r="E412" s="193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</row>
    <row r="413" spans="1:26" ht="13.5" thickBot="1" x14ac:dyDescent="0.25">
      <c r="A413" s="193"/>
      <c r="B413" s="193"/>
      <c r="C413" s="193"/>
      <c r="D413" s="193"/>
      <c r="E413" s="193"/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</row>
    <row r="414" spans="1:26" ht="13.5" thickBot="1" x14ac:dyDescent="0.25">
      <c r="A414" s="193"/>
      <c r="B414" s="193"/>
      <c r="C414" s="193"/>
      <c r="D414" s="193"/>
      <c r="E414" s="193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</row>
    <row r="415" spans="1:26" ht="13.5" thickBot="1" x14ac:dyDescent="0.25">
      <c r="A415" s="193"/>
      <c r="B415" s="193"/>
      <c r="C415" s="193"/>
      <c r="D415" s="193"/>
      <c r="E415" s="193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</row>
    <row r="416" spans="1:26" ht="13.5" thickBot="1" x14ac:dyDescent="0.25">
      <c r="A416" s="193"/>
      <c r="B416" s="193"/>
      <c r="C416" s="193"/>
      <c r="D416" s="193"/>
      <c r="E416" s="193"/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</row>
    <row r="417" spans="1:26" ht="13.5" thickBot="1" x14ac:dyDescent="0.25">
      <c r="A417" s="193"/>
      <c r="B417" s="193"/>
      <c r="C417" s="193"/>
      <c r="D417" s="193"/>
      <c r="E417" s="193"/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</row>
    <row r="418" spans="1:26" ht="13.5" thickBot="1" x14ac:dyDescent="0.25">
      <c r="A418" s="193"/>
      <c r="B418" s="193"/>
      <c r="C418" s="193"/>
      <c r="D418" s="193"/>
      <c r="E418" s="193"/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</row>
    <row r="419" spans="1:26" ht="13.5" thickBot="1" x14ac:dyDescent="0.25">
      <c r="A419" s="193"/>
      <c r="B419" s="193"/>
      <c r="C419" s="193"/>
      <c r="D419" s="193"/>
      <c r="E419" s="193"/>
      <c r="F419" s="193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</row>
    <row r="420" spans="1:26" ht="13.5" thickBot="1" x14ac:dyDescent="0.25">
      <c r="A420" s="193"/>
      <c r="B420" s="193"/>
      <c r="C420" s="193"/>
      <c r="D420" s="193"/>
      <c r="E420" s="193"/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</row>
    <row r="421" spans="1:26" ht="13.5" thickBot="1" x14ac:dyDescent="0.25">
      <c r="A421" s="193"/>
      <c r="B421" s="193"/>
      <c r="C421" s="193"/>
      <c r="D421" s="193"/>
      <c r="E421" s="193"/>
      <c r="F421" s="193"/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</row>
    <row r="422" spans="1:26" ht="13.5" thickBot="1" x14ac:dyDescent="0.25">
      <c r="A422" s="193"/>
      <c r="B422" s="193"/>
      <c r="C422" s="193"/>
      <c r="D422" s="193"/>
      <c r="E422" s="193"/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</row>
    <row r="423" spans="1:26" ht="13.5" thickBot="1" x14ac:dyDescent="0.25">
      <c r="A423" s="193"/>
      <c r="B423" s="193"/>
      <c r="C423" s="193"/>
      <c r="D423" s="193"/>
      <c r="E423" s="193"/>
      <c r="F423" s="193"/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</row>
    <row r="424" spans="1:26" ht="13.5" thickBot="1" x14ac:dyDescent="0.25">
      <c r="A424" s="193"/>
      <c r="B424" s="193"/>
      <c r="C424" s="193"/>
      <c r="D424" s="193"/>
      <c r="E424" s="193"/>
      <c r="F424" s="193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</row>
    <row r="425" spans="1:26" ht="13.5" thickBot="1" x14ac:dyDescent="0.25">
      <c r="A425" s="193"/>
      <c r="B425" s="193"/>
      <c r="C425" s="193"/>
      <c r="D425" s="193"/>
      <c r="E425" s="193"/>
      <c r="F425" s="193"/>
      <c r="G425" s="193"/>
      <c r="H425" s="193"/>
      <c r="I425" s="193"/>
      <c r="J425" s="193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</row>
    <row r="426" spans="1:26" ht="13.5" thickBot="1" x14ac:dyDescent="0.25">
      <c r="A426" s="193"/>
      <c r="B426" s="193"/>
      <c r="C426" s="193"/>
      <c r="D426" s="193"/>
      <c r="E426" s="193"/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</row>
    <row r="427" spans="1:26" ht="13.5" thickBot="1" x14ac:dyDescent="0.25">
      <c r="A427" s="193"/>
      <c r="B427" s="193"/>
      <c r="C427" s="193"/>
      <c r="D427" s="193"/>
      <c r="E427" s="193"/>
      <c r="F427" s="193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</row>
    <row r="428" spans="1:26" ht="13.5" thickBot="1" x14ac:dyDescent="0.25">
      <c r="A428" s="193"/>
      <c r="B428" s="193"/>
      <c r="C428" s="193"/>
      <c r="D428" s="193"/>
      <c r="E428" s="193"/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</row>
    <row r="429" spans="1:26" ht="13.5" thickBot="1" x14ac:dyDescent="0.25">
      <c r="A429" s="193"/>
      <c r="B429" s="193"/>
      <c r="C429" s="193"/>
      <c r="D429" s="193"/>
      <c r="E429" s="193"/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</row>
    <row r="430" spans="1:26" ht="13.5" thickBot="1" x14ac:dyDescent="0.25">
      <c r="A430" s="193"/>
      <c r="B430" s="193"/>
      <c r="C430" s="193"/>
      <c r="D430" s="193"/>
      <c r="E430" s="193"/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</row>
    <row r="431" spans="1:26" ht="13.5" thickBot="1" x14ac:dyDescent="0.25">
      <c r="A431" s="193"/>
      <c r="B431" s="193"/>
      <c r="C431" s="193"/>
      <c r="D431" s="193"/>
      <c r="E431" s="193"/>
      <c r="F431" s="193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</row>
    <row r="432" spans="1:26" ht="13.5" thickBot="1" x14ac:dyDescent="0.25">
      <c r="A432" s="193"/>
      <c r="B432" s="193"/>
      <c r="C432" s="193"/>
      <c r="D432" s="193"/>
      <c r="E432" s="193"/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</row>
    <row r="433" spans="1:26" ht="13.5" thickBot="1" x14ac:dyDescent="0.25">
      <c r="A433" s="193"/>
      <c r="B433" s="193"/>
      <c r="C433" s="193"/>
      <c r="D433" s="193"/>
      <c r="E433" s="193"/>
      <c r="F433" s="193"/>
      <c r="G433" s="193"/>
      <c r="H433" s="193"/>
      <c r="I433" s="193"/>
      <c r="J433" s="193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</row>
    <row r="434" spans="1:26" ht="13.5" thickBot="1" x14ac:dyDescent="0.25">
      <c r="A434" s="193"/>
      <c r="B434" s="193"/>
      <c r="C434" s="193"/>
      <c r="D434" s="193"/>
      <c r="E434" s="193"/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</row>
    <row r="435" spans="1:26" ht="13.5" thickBot="1" x14ac:dyDescent="0.25">
      <c r="A435" s="193"/>
      <c r="B435" s="193"/>
      <c r="C435" s="193"/>
      <c r="D435" s="193"/>
      <c r="E435" s="193"/>
      <c r="F435" s="193"/>
      <c r="G435" s="193"/>
      <c r="H435" s="193"/>
      <c r="I435" s="193"/>
      <c r="J435" s="193"/>
      <c r="K435" s="193"/>
      <c r="L435" s="193"/>
      <c r="M435" s="193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3"/>
    </row>
    <row r="436" spans="1:26" ht="13.5" thickBot="1" x14ac:dyDescent="0.25">
      <c r="A436" s="193"/>
      <c r="B436" s="193"/>
      <c r="C436" s="193"/>
      <c r="D436" s="193"/>
      <c r="E436" s="193"/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</row>
    <row r="437" spans="1:26" ht="13.5" thickBot="1" x14ac:dyDescent="0.25">
      <c r="A437" s="193"/>
      <c r="B437" s="193"/>
      <c r="C437" s="193"/>
      <c r="D437" s="193"/>
      <c r="E437" s="193"/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</row>
    <row r="438" spans="1:26" ht="13.5" thickBot="1" x14ac:dyDescent="0.25">
      <c r="A438" s="193"/>
      <c r="B438" s="193"/>
      <c r="C438" s="193"/>
      <c r="D438" s="193"/>
      <c r="E438" s="193"/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</row>
    <row r="439" spans="1:26" ht="13.5" thickBot="1" x14ac:dyDescent="0.25">
      <c r="A439" s="193"/>
      <c r="B439" s="193"/>
      <c r="C439" s="193"/>
      <c r="D439" s="193"/>
      <c r="E439" s="193"/>
      <c r="F439" s="193"/>
      <c r="G439" s="193"/>
      <c r="H439" s="193"/>
      <c r="I439" s="193"/>
      <c r="J439" s="193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</row>
    <row r="440" spans="1:26" ht="13.5" thickBot="1" x14ac:dyDescent="0.25">
      <c r="A440" s="193"/>
      <c r="B440" s="193"/>
      <c r="C440" s="193"/>
      <c r="D440" s="193"/>
      <c r="E440" s="193"/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</row>
    <row r="441" spans="1:26" ht="13.5" thickBot="1" x14ac:dyDescent="0.25">
      <c r="A441" s="193"/>
      <c r="B441" s="193"/>
      <c r="C441" s="193"/>
      <c r="D441" s="193"/>
      <c r="E441" s="193"/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</row>
    <row r="442" spans="1:26" ht="13.5" thickBot="1" x14ac:dyDescent="0.25">
      <c r="A442" s="193"/>
      <c r="B442" s="193"/>
      <c r="C442" s="193"/>
      <c r="D442" s="193"/>
      <c r="E442" s="193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</row>
    <row r="443" spans="1:26" ht="13.5" thickBot="1" x14ac:dyDescent="0.25">
      <c r="A443" s="193"/>
      <c r="B443" s="193"/>
      <c r="C443" s="193"/>
      <c r="D443" s="193"/>
      <c r="E443" s="193"/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</row>
    <row r="444" spans="1:26" ht="13.5" thickBot="1" x14ac:dyDescent="0.25">
      <c r="A444" s="193"/>
      <c r="B444" s="193"/>
      <c r="C444" s="193"/>
      <c r="D444" s="193"/>
      <c r="E444" s="193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</row>
    <row r="445" spans="1:26" ht="13.5" thickBot="1" x14ac:dyDescent="0.25">
      <c r="A445" s="193"/>
      <c r="B445" s="193"/>
      <c r="C445" s="193"/>
      <c r="D445" s="193"/>
      <c r="E445" s="193"/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</row>
    <row r="446" spans="1:26" ht="13.5" thickBot="1" x14ac:dyDescent="0.25">
      <c r="A446" s="193"/>
      <c r="B446" s="193"/>
      <c r="C446" s="193"/>
      <c r="D446" s="193"/>
      <c r="E446" s="193"/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</row>
    <row r="447" spans="1:26" ht="13.5" thickBot="1" x14ac:dyDescent="0.25">
      <c r="A447" s="193"/>
      <c r="B447" s="193"/>
      <c r="C447" s="193"/>
      <c r="D447" s="193"/>
      <c r="E447" s="193"/>
      <c r="F447" s="193"/>
      <c r="G447" s="193"/>
      <c r="H447" s="193"/>
      <c r="I447" s="193"/>
      <c r="J447" s="193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</row>
    <row r="448" spans="1:26" ht="13.5" thickBot="1" x14ac:dyDescent="0.25">
      <c r="A448" s="193"/>
      <c r="B448" s="193"/>
      <c r="C448" s="193"/>
      <c r="D448" s="193"/>
      <c r="E448" s="193"/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</row>
    <row r="449" spans="1:26" ht="13.5" thickBot="1" x14ac:dyDescent="0.25">
      <c r="A449" s="193"/>
      <c r="B449" s="193"/>
      <c r="C449" s="193"/>
      <c r="D449" s="193"/>
      <c r="E449" s="193"/>
      <c r="F449" s="193"/>
      <c r="G449" s="193"/>
      <c r="H449" s="193"/>
      <c r="I449" s="193"/>
      <c r="J449" s="193"/>
      <c r="K449" s="193"/>
      <c r="L449" s="193"/>
      <c r="M449" s="193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3"/>
    </row>
    <row r="450" spans="1:26" ht="13.5" thickBot="1" x14ac:dyDescent="0.25">
      <c r="A450" s="193"/>
      <c r="B450" s="193"/>
      <c r="C450" s="193"/>
      <c r="D450" s="193"/>
      <c r="E450" s="193"/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</row>
    <row r="451" spans="1:26" ht="13.5" thickBot="1" x14ac:dyDescent="0.25">
      <c r="A451" s="193"/>
      <c r="B451" s="193"/>
      <c r="C451" s="193"/>
      <c r="D451" s="193"/>
      <c r="E451" s="193"/>
      <c r="F451" s="193"/>
      <c r="G451" s="193"/>
      <c r="H451" s="193"/>
      <c r="I451" s="193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</row>
    <row r="452" spans="1:26" ht="13.5" thickBot="1" x14ac:dyDescent="0.25">
      <c r="A452" s="193"/>
      <c r="B452" s="193"/>
      <c r="C452" s="193"/>
      <c r="D452" s="193"/>
      <c r="E452" s="193"/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</row>
    <row r="453" spans="1:26" ht="13.5" thickBot="1" x14ac:dyDescent="0.25">
      <c r="A453" s="193"/>
      <c r="B453" s="193"/>
      <c r="C453" s="193"/>
      <c r="D453" s="193"/>
      <c r="E453" s="193"/>
      <c r="F453" s="193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</row>
    <row r="454" spans="1:26" ht="13.5" thickBot="1" x14ac:dyDescent="0.25">
      <c r="A454" s="193"/>
      <c r="B454" s="193"/>
      <c r="C454" s="193"/>
      <c r="D454" s="193"/>
      <c r="E454" s="193"/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</row>
    <row r="455" spans="1:26" ht="13.5" thickBot="1" x14ac:dyDescent="0.25">
      <c r="A455" s="193"/>
      <c r="B455" s="193"/>
      <c r="C455" s="193"/>
      <c r="D455" s="193"/>
      <c r="E455" s="193"/>
      <c r="F455" s="193"/>
      <c r="G455" s="193"/>
      <c r="H455" s="193"/>
      <c r="I455" s="193"/>
      <c r="J455" s="193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</row>
    <row r="456" spans="1:26" ht="13.5" thickBot="1" x14ac:dyDescent="0.25">
      <c r="A456" s="193"/>
      <c r="B456" s="193"/>
      <c r="C456" s="193"/>
      <c r="D456" s="193"/>
      <c r="E456" s="193"/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</row>
    <row r="457" spans="1:26" ht="13.5" thickBot="1" x14ac:dyDescent="0.25">
      <c r="A457" s="193"/>
      <c r="B457" s="193"/>
      <c r="C457" s="193"/>
      <c r="D457" s="193"/>
      <c r="E457" s="193"/>
      <c r="F457" s="193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</row>
    <row r="458" spans="1:26" ht="13.5" thickBot="1" x14ac:dyDescent="0.25">
      <c r="A458" s="193"/>
      <c r="B458" s="193"/>
      <c r="C458" s="193"/>
      <c r="D458" s="193"/>
      <c r="E458" s="193"/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</row>
    <row r="459" spans="1:26" ht="13.5" thickBot="1" x14ac:dyDescent="0.25">
      <c r="A459" s="193"/>
      <c r="B459" s="193"/>
      <c r="C459" s="193"/>
      <c r="D459" s="193"/>
      <c r="E459" s="193"/>
      <c r="F459" s="193"/>
      <c r="G459" s="193"/>
      <c r="H459" s="193"/>
      <c r="I459" s="193"/>
      <c r="J459" s="193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</row>
    <row r="460" spans="1:26" ht="13.5" thickBot="1" x14ac:dyDescent="0.25">
      <c r="A460" s="193"/>
      <c r="B460" s="193"/>
      <c r="C460" s="193"/>
      <c r="D460" s="193"/>
      <c r="E460" s="193"/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</row>
    <row r="461" spans="1:26" ht="13.5" thickBot="1" x14ac:dyDescent="0.25">
      <c r="A461" s="193"/>
      <c r="B461" s="193"/>
      <c r="C461" s="193"/>
      <c r="D461" s="193"/>
      <c r="E461" s="193"/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</row>
    <row r="462" spans="1:26" ht="13.5" thickBot="1" x14ac:dyDescent="0.25">
      <c r="A462" s="193"/>
      <c r="B462" s="193"/>
      <c r="C462" s="193"/>
      <c r="D462" s="193"/>
      <c r="E462" s="193"/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</row>
    <row r="463" spans="1:26" ht="13.5" thickBot="1" x14ac:dyDescent="0.25">
      <c r="A463" s="193"/>
      <c r="B463" s="193"/>
      <c r="C463" s="193"/>
      <c r="D463" s="193"/>
      <c r="E463" s="193"/>
      <c r="F463" s="193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</row>
    <row r="464" spans="1:26" ht="13.5" thickBot="1" x14ac:dyDescent="0.25">
      <c r="A464" s="193"/>
      <c r="B464" s="193"/>
      <c r="C464" s="193"/>
      <c r="D464" s="193"/>
      <c r="E464" s="193"/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</row>
    <row r="465" spans="1:26" ht="13.5" thickBot="1" x14ac:dyDescent="0.25">
      <c r="A465" s="193"/>
      <c r="B465" s="193"/>
      <c r="C465" s="193"/>
      <c r="D465" s="193"/>
      <c r="E465" s="193"/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</row>
    <row r="466" spans="1:26" ht="13.5" thickBot="1" x14ac:dyDescent="0.25">
      <c r="A466" s="193"/>
      <c r="B466" s="193"/>
      <c r="C466" s="193"/>
      <c r="D466" s="193"/>
      <c r="E466" s="193"/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</row>
    <row r="467" spans="1:26" ht="13.5" thickBot="1" x14ac:dyDescent="0.25">
      <c r="A467" s="193"/>
      <c r="B467" s="193"/>
      <c r="C467" s="193"/>
      <c r="D467" s="193"/>
      <c r="E467" s="193"/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</row>
    <row r="468" spans="1:26" ht="13.5" thickBot="1" x14ac:dyDescent="0.25">
      <c r="A468" s="193"/>
      <c r="B468" s="193"/>
      <c r="C468" s="193"/>
      <c r="D468" s="193"/>
      <c r="E468" s="193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</row>
    <row r="469" spans="1:26" ht="13.5" thickBot="1" x14ac:dyDescent="0.25">
      <c r="A469" s="193"/>
      <c r="B469" s="193"/>
      <c r="C469" s="193"/>
      <c r="D469" s="193"/>
      <c r="E469" s="193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</row>
    <row r="470" spans="1:26" ht="13.5" thickBot="1" x14ac:dyDescent="0.25">
      <c r="A470" s="193"/>
      <c r="B470" s="193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</row>
    <row r="471" spans="1:26" ht="13.5" thickBot="1" x14ac:dyDescent="0.25">
      <c r="A471" s="193"/>
      <c r="B471" s="193"/>
      <c r="C471" s="193"/>
      <c r="D471" s="193"/>
      <c r="E471" s="193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</row>
    <row r="472" spans="1:26" ht="13.5" thickBot="1" x14ac:dyDescent="0.25">
      <c r="A472" s="193"/>
      <c r="B472" s="193"/>
      <c r="C472" s="193"/>
      <c r="D472" s="193"/>
      <c r="E472" s="193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</row>
    <row r="473" spans="1:26" ht="13.5" thickBot="1" x14ac:dyDescent="0.25">
      <c r="A473" s="193"/>
      <c r="B473" s="193"/>
      <c r="C473" s="193"/>
      <c r="D473" s="193"/>
      <c r="E473" s="193"/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</row>
    <row r="474" spans="1:26" ht="13.5" thickBot="1" x14ac:dyDescent="0.25">
      <c r="A474" s="193"/>
      <c r="B474" s="193"/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</row>
    <row r="475" spans="1:26" ht="13.5" thickBot="1" x14ac:dyDescent="0.25">
      <c r="A475" s="193"/>
      <c r="B475" s="193"/>
      <c r="C475" s="193"/>
      <c r="D475" s="193"/>
      <c r="E475" s="193"/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</row>
    <row r="476" spans="1:26" ht="13.5" thickBot="1" x14ac:dyDescent="0.25">
      <c r="A476" s="193"/>
      <c r="B476" s="193"/>
      <c r="C476" s="193"/>
      <c r="D476" s="193"/>
      <c r="E476" s="193"/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</row>
    <row r="477" spans="1:26" ht="13.5" thickBot="1" x14ac:dyDescent="0.25">
      <c r="A477" s="193"/>
      <c r="B477" s="193"/>
      <c r="C477" s="193"/>
      <c r="D477" s="193"/>
      <c r="E477" s="193"/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</row>
    <row r="478" spans="1:26" ht="13.5" thickBot="1" x14ac:dyDescent="0.25">
      <c r="A478" s="193"/>
      <c r="B478" s="193"/>
      <c r="C478" s="193"/>
      <c r="D478" s="193"/>
      <c r="E478" s="193"/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</row>
    <row r="479" spans="1:26" ht="13.5" thickBot="1" x14ac:dyDescent="0.25">
      <c r="A479" s="193"/>
      <c r="B479" s="193"/>
      <c r="C479" s="193"/>
      <c r="D479" s="193"/>
      <c r="E479" s="193"/>
      <c r="F479" s="193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</row>
    <row r="480" spans="1:26" ht="13.5" thickBot="1" x14ac:dyDescent="0.25">
      <c r="A480" s="193"/>
      <c r="B480" s="193"/>
      <c r="C480" s="193"/>
      <c r="D480" s="193"/>
      <c r="E480" s="193"/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</row>
    <row r="481" spans="1:26" ht="13.5" thickBot="1" x14ac:dyDescent="0.25">
      <c r="A481" s="193"/>
      <c r="B481" s="193"/>
      <c r="C481" s="193"/>
      <c r="D481" s="193"/>
      <c r="E481" s="193"/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</row>
    <row r="482" spans="1:26" ht="13.5" thickBot="1" x14ac:dyDescent="0.25">
      <c r="A482" s="193"/>
      <c r="B482" s="193"/>
      <c r="C482" s="193"/>
      <c r="D482" s="193"/>
      <c r="E482" s="193"/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</row>
    <row r="483" spans="1:26" ht="13.5" thickBot="1" x14ac:dyDescent="0.25">
      <c r="A483" s="193"/>
      <c r="B483" s="193"/>
      <c r="C483" s="193"/>
      <c r="D483" s="193"/>
      <c r="E483" s="193"/>
      <c r="F483" s="193"/>
      <c r="G483" s="193"/>
      <c r="H483" s="193"/>
      <c r="I483" s="193"/>
      <c r="J483" s="193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</row>
    <row r="484" spans="1:26" ht="13.5" thickBot="1" x14ac:dyDescent="0.25">
      <c r="A484" s="193"/>
      <c r="B484" s="193"/>
      <c r="C484" s="193"/>
      <c r="D484" s="193"/>
      <c r="E484" s="193"/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</row>
    <row r="485" spans="1:26" ht="13.5" thickBot="1" x14ac:dyDescent="0.25">
      <c r="A485" s="193"/>
      <c r="B485" s="193"/>
      <c r="C485" s="193"/>
      <c r="D485" s="193"/>
      <c r="E485" s="193"/>
      <c r="F485" s="193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</row>
    <row r="486" spans="1:26" ht="13.5" thickBot="1" x14ac:dyDescent="0.25">
      <c r="A486" s="193"/>
      <c r="B486" s="193"/>
      <c r="C486" s="193"/>
      <c r="D486" s="193"/>
      <c r="E486" s="193"/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</row>
    <row r="487" spans="1:26" ht="13.5" thickBot="1" x14ac:dyDescent="0.25">
      <c r="A487" s="193"/>
      <c r="B487" s="193"/>
      <c r="C487" s="193"/>
      <c r="D487" s="193"/>
      <c r="E487" s="193"/>
      <c r="F487" s="193"/>
      <c r="G487" s="193"/>
      <c r="H487" s="193"/>
      <c r="I487" s="193"/>
      <c r="J487" s="193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</row>
    <row r="488" spans="1:26" ht="13.5" thickBot="1" x14ac:dyDescent="0.25">
      <c r="A488" s="193"/>
      <c r="B488" s="193"/>
      <c r="C488" s="193"/>
      <c r="D488" s="193"/>
      <c r="E488" s="193"/>
      <c r="F488" s="193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</row>
    <row r="489" spans="1:26" ht="13.5" thickBot="1" x14ac:dyDescent="0.25">
      <c r="A489" s="193"/>
      <c r="B489" s="193"/>
      <c r="C489" s="193"/>
      <c r="D489" s="193"/>
      <c r="E489" s="193"/>
      <c r="F489" s="193"/>
      <c r="G489" s="193"/>
      <c r="H489" s="193"/>
      <c r="I489" s="193"/>
      <c r="J489" s="193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</row>
    <row r="490" spans="1:26" ht="13.5" thickBot="1" x14ac:dyDescent="0.25">
      <c r="A490" s="193"/>
      <c r="B490" s="193"/>
      <c r="C490" s="193"/>
      <c r="D490" s="193"/>
      <c r="E490" s="193"/>
      <c r="F490" s="193"/>
      <c r="G490" s="193"/>
      <c r="H490" s="193"/>
      <c r="I490" s="193"/>
      <c r="J490" s="193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</row>
    <row r="491" spans="1:26" ht="13.5" thickBot="1" x14ac:dyDescent="0.25">
      <c r="A491" s="193"/>
      <c r="B491" s="193"/>
      <c r="C491" s="193"/>
      <c r="D491" s="193"/>
      <c r="E491" s="193"/>
      <c r="F491" s="193"/>
      <c r="G491" s="193"/>
      <c r="H491" s="193"/>
      <c r="I491" s="193"/>
      <c r="J491" s="193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</row>
    <row r="492" spans="1:26" ht="13.5" thickBot="1" x14ac:dyDescent="0.25">
      <c r="A492" s="193"/>
      <c r="B492" s="193"/>
      <c r="C492" s="193"/>
      <c r="D492" s="193"/>
      <c r="E492" s="193"/>
      <c r="F492" s="193"/>
      <c r="G492" s="193"/>
      <c r="H492" s="193"/>
      <c r="I492" s="193"/>
      <c r="J492" s="193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</row>
    <row r="493" spans="1:26" ht="13.5" thickBot="1" x14ac:dyDescent="0.25">
      <c r="A493" s="193"/>
      <c r="B493" s="193"/>
      <c r="C493" s="193"/>
      <c r="D493" s="193"/>
      <c r="E493" s="193"/>
      <c r="F493" s="193"/>
      <c r="G493" s="193"/>
      <c r="H493" s="193"/>
      <c r="I493" s="193"/>
      <c r="J493" s="193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</row>
    <row r="494" spans="1:26" ht="13.5" thickBot="1" x14ac:dyDescent="0.25">
      <c r="A494" s="193"/>
      <c r="B494" s="193"/>
      <c r="C494" s="193"/>
      <c r="D494" s="193"/>
      <c r="E494" s="193"/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</row>
    <row r="495" spans="1:26" ht="13.5" thickBot="1" x14ac:dyDescent="0.25">
      <c r="A495" s="193"/>
      <c r="B495" s="193"/>
      <c r="C495" s="193"/>
      <c r="D495" s="193"/>
      <c r="E495" s="193"/>
      <c r="F495" s="193"/>
      <c r="G495" s="193"/>
      <c r="H495" s="193"/>
      <c r="I495" s="193"/>
      <c r="J495" s="193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</row>
    <row r="496" spans="1:26" ht="13.5" thickBot="1" x14ac:dyDescent="0.25">
      <c r="A496" s="193"/>
      <c r="B496" s="193"/>
      <c r="C496" s="193"/>
      <c r="D496" s="193"/>
      <c r="E496" s="193"/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</row>
    <row r="497" spans="1:26" ht="13.5" thickBot="1" x14ac:dyDescent="0.25">
      <c r="A497" s="193"/>
      <c r="B497" s="193"/>
      <c r="C497" s="193"/>
      <c r="D497" s="193"/>
      <c r="E497" s="193"/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</row>
    <row r="498" spans="1:26" ht="13.5" thickBot="1" x14ac:dyDescent="0.25">
      <c r="A498" s="193"/>
      <c r="B498" s="193"/>
      <c r="C498" s="193"/>
      <c r="D498" s="193"/>
      <c r="E498" s="193"/>
      <c r="F498" s="193"/>
      <c r="G498" s="193"/>
      <c r="H498" s="193"/>
      <c r="I498" s="193"/>
      <c r="J498" s="193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</row>
    <row r="499" spans="1:26" ht="13.5" thickBot="1" x14ac:dyDescent="0.25">
      <c r="A499" s="193"/>
      <c r="B499" s="193"/>
      <c r="C499" s="193"/>
      <c r="D499" s="193"/>
      <c r="E499" s="193"/>
      <c r="F499" s="193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</row>
    <row r="500" spans="1:26" ht="13.5" thickBot="1" x14ac:dyDescent="0.25">
      <c r="A500" s="193"/>
      <c r="B500" s="193"/>
      <c r="C500" s="193"/>
      <c r="D500" s="193"/>
      <c r="E500" s="193"/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</row>
    <row r="501" spans="1:26" ht="13.5" thickBot="1" x14ac:dyDescent="0.25">
      <c r="A501" s="193"/>
      <c r="B501" s="193"/>
      <c r="C501" s="193"/>
      <c r="D501" s="193"/>
      <c r="E501" s="193"/>
      <c r="F501" s="193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</row>
    <row r="502" spans="1:26" ht="13.5" thickBot="1" x14ac:dyDescent="0.25">
      <c r="A502" s="193"/>
      <c r="B502" s="193"/>
      <c r="C502" s="193"/>
      <c r="D502" s="193"/>
      <c r="E502" s="193"/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</row>
    <row r="503" spans="1:26" ht="13.5" thickBot="1" x14ac:dyDescent="0.25">
      <c r="A503" s="193"/>
      <c r="B503" s="193"/>
      <c r="C503" s="193"/>
      <c r="D503" s="193"/>
      <c r="E503" s="193"/>
      <c r="F503" s="193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</row>
    <row r="504" spans="1:26" ht="13.5" thickBot="1" x14ac:dyDescent="0.25">
      <c r="A504" s="193"/>
      <c r="B504" s="193"/>
      <c r="C504" s="193"/>
      <c r="D504" s="193"/>
      <c r="E504" s="193"/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</row>
    <row r="505" spans="1:26" ht="13.5" thickBot="1" x14ac:dyDescent="0.25">
      <c r="A505" s="193"/>
      <c r="B505" s="193"/>
      <c r="C505" s="193"/>
      <c r="D505" s="193"/>
      <c r="E505" s="193"/>
      <c r="F505" s="193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</row>
    <row r="506" spans="1:26" ht="13.5" thickBot="1" x14ac:dyDescent="0.25">
      <c r="A506" s="193"/>
      <c r="B506" s="193"/>
      <c r="C506" s="193"/>
      <c r="D506" s="193"/>
      <c r="E506" s="193"/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</row>
    <row r="507" spans="1:26" ht="13.5" thickBot="1" x14ac:dyDescent="0.25">
      <c r="A507" s="193"/>
      <c r="B507" s="193"/>
      <c r="C507" s="193"/>
      <c r="D507" s="193"/>
      <c r="E507" s="193"/>
      <c r="F507" s="193"/>
      <c r="G507" s="193"/>
      <c r="H507" s="193"/>
      <c r="I507" s="193"/>
      <c r="J507" s="193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</row>
    <row r="508" spans="1:26" ht="13.5" thickBot="1" x14ac:dyDescent="0.25">
      <c r="A508" s="193"/>
      <c r="B508" s="193"/>
      <c r="C508" s="193"/>
      <c r="D508" s="193"/>
      <c r="E508" s="193"/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3"/>
    </row>
    <row r="509" spans="1:26" ht="13.5" thickBot="1" x14ac:dyDescent="0.25">
      <c r="A509" s="193"/>
      <c r="B509" s="193"/>
      <c r="C509" s="193"/>
      <c r="D509" s="193"/>
      <c r="E509" s="193"/>
      <c r="F509" s="193"/>
      <c r="G509" s="193"/>
      <c r="H509" s="193"/>
      <c r="I509" s="193"/>
      <c r="J509" s="193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</row>
    <row r="510" spans="1:26" ht="13.5" thickBot="1" x14ac:dyDescent="0.25">
      <c r="A510" s="193"/>
      <c r="B510" s="193"/>
      <c r="C510" s="193"/>
      <c r="D510" s="193"/>
      <c r="E510" s="193"/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</row>
    <row r="511" spans="1:26" ht="13.5" thickBot="1" x14ac:dyDescent="0.25">
      <c r="A511" s="193"/>
      <c r="B511" s="193"/>
      <c r="C511" s="193"/>
      <c r="D511" s="193"/>
      <c r="E511" s="193"/>
      <c r="F511" s="193"/>
      <c r="G511" s="193"/>
      <c r="H511" s="193"/>
      <c r="I511" s="193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</row>
    <row r="512" spans="1:26" ht="13.5" thickBot="1" x14ac:dyDescent="0.25">
      <c r="A512" s="193"/>
      <c r="B512" s="193"/>
      <c r="C512" s="193"/>
      <c r="D512" s="193"/>
      <c r="E512" s="193"/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</row>
    <row r="513" spans="1:26" ht="13.5" thickBot="1" x14ac:dyDescent="0.25">
      <c r="A513" s="193"/>
      <c r="B513" s="193"/>
      <c r="C513" s="193"/>
      <c r="D513" s="193"/>
      <c r="E513" s="193"/>
      <c r="F513" s="193"/>
      <c r="G513" s="193"/>
      <c r="H513" s="193"/>
      <c r="I513" s="193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</row>
    <row r="514" spans="1:26" ht="13.5" thickBot="1" x14ac:dyDescent="0.25">
      <c r="A514" s="193"/>
      <c r="B514" s="193"/>
      <c r="C514" s="193"/>
      <c r="D514" s="193"/>
      <c r="E514" s="193"/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</row>
    <row r="515" spans="1:26" ht="13.5" thickBot="1" x14ac:dyDescent="0.25">
      <c r="A515" s="193"/>
      <c r="B515" s="193"/>
      <c r="C515" s="193"/>
      <c r="D515" s="193"/>
      <c r="E515" s="193"/>
      <c r="F515" s="193"/>
      <c r="G515" s="193"/>
      <c r="H515" s="193"/>
      <c r="I515" s="193"/>
      <c r="J515" s="193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</row>
    <row r="516" spans="1:26" ht="13.5" thickBot="1" x14ac:dyDescent="0.25">
      <c r="A516" s="193"/>
      <c r="B516" s="193"/>
      <c r="C516" s="193"/>
      <c r="D516" s="193"/>
      <c r="E516" s="193"/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3"/>
    </row>
    <row r="517" spans="1:26" ht="13.5" thickBot="1" x14ac:dyDescent="0.25">
      <c r="A517" s="193"/>
      <c r="B517" s="193"/>
      <c r="C517" s="193"/>
      <c r="D517" s="193"/>
      <c r="E517" s="193"/>
      <c r="F517" s="193"/>
      <c r="G517" s="193"/>
      <c r="H517" s="193"/>
      <c r="I517" s="193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</row>
    <row r="518" spans="1:26" ht="13.5" thickBot="1" x14ac:dyDescent="0.25">
      <c r="A518" s="193"/>
      <c r="B518" s="193"/>
      <c r="C518" s="193"/>
      <c r="D518" s="193"/>
      <c r="E518" s="193"/>
      <c r="F518" s="193"/>
      <c r="G518" s="193"/>
      <c r="H518" s="193"/>
      <c r="I518" s="193"/>
      <c r="J518" s="193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</row>
    <row r="519" spans="1:26" ht="13.5" thickBot="1" x14ac:dyDescent="0.25">
      <c r="A519" s="193"/>
      <c r="B519" s="193"/>
      <c r="C519" s="193"/>
      <c r="D519" s="193"/>
      <c r="E519" s="193"/>
      <c r="F519" s="193"/>
      <c r="G519" s="193"/>
      <c r="H519" s="193"/>
      <c r="I519" s="193"/>
      <c r="J519" s="193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</row>
    <row r="520" spans="1:26" ht="13.5" thickBot="1" x14ac:dyDescent="0.25">
      <c r="A520" s="193"/>
      <c r="B520" s="193"/>
      <c r="C520" s="193"/>
      <c r="D520" s="193"/>
      <c r="E520" s="193"/>
      <c r="F520" s="193"/>
      <c r="G520" s="193"/>
      <c r="H520" s="193"/>
      <c r="I520" s="193"/>
      <c r="J520" s="193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</row>
    <row r="521" spans="1:26" ht="13.5" thickBot="1" x14ac:dyDescent="0.25">
      <c r="A521" s="193"/>
      <c r="B521" s="193"/>
      <c r="C521" s="193"/>
      <c r="D521" s="193"/>
      <c r="E521" s="193"/>
      <c r="F521" s="193"/>
      <c r="G521" s="193"/>
      <c r="H521" s="193"/>
      <c r="I521" s="193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</row>
    <row r="522" spans="1:26" ht="13.5" thickBot="1" x14ac:dyDescent="0.25">
      <c r="A522" s="193"/>
      <c r="B522" s="193"/>
      <c r="C522" s="193"/>
      <c r="D522" s="193"/>
      <c r="E522" s="193"/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3"/>
    </row>
    <row r="523" spans="1:26" ht="13.5" thickBot="1" x14ac:dyDescent="0.25">
      <c r="A523" s="193"/>
      <c r="B523" s="193"/>
      <c r="C523" s="193"/>
      <c r="D523" s="193"/>
      <c r="E523" s="193"/>
      <c r="F523" s="193"/>
      <c r="G523" s="193"/>
      <c r="H523" s="193"/>
      <c r="I523" s="193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</row>
    <row r="524" spans="1:26" ht="13.5" thickBot="1" x14ac:dyDescent="0.25">
      <c r="A524" s="193"/>
      <c r="B524" s="193"/>
      <c r="C524" s="193"/>
      <c r="D524" s="193"/>
      <c r="E524" s="193"/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</row>
    <row r="525" spans="1:26" ht="13.5" thickBot="1" x14ac:dyDescent="0.25">
      <c r="A525" s="193"/>
      <c r="B525" s="193"/>
      <c r="C525" s="193"/>
      <c r="D525" s="193"/>
      <c r="E525" s="193"/>
      <c r="F525" s="193"/>
      <c r="G525" s="193"/>
      <c r="H525" s="193"/>
      <c r="I525" s="193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</row>
    <row r="526" spans="1:26" ht="13.5" thickBot="1" x14ac:dyDescent="0.25">
      <c r="A526" s="193"/>
      <c r="B526" s="193"/>
      <c r="C526" s="193"/>
      <c r="D526" s="193"/>
      <c r="E526" s="193"/>
      <c r="F526" s="193"/>
      <c r="G526" s="193"/>
      <c r="H526" s="193"/>
      <c r="I526" s="193"/>
      <c r="J526" s="193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</row>
    <row r="527" spans="1:26" ht="13.5" thickBot="1" x14ac:dyDescent="0.25">
      <c r="A527" s="193"/>
      <c r="B527" s="193"/>
      <c r="C527" s="193"/>
      <c r="D527" s="193"/>
      <c r="E527" s="193"/>
      <c r="F527" s="193"/>
      <c r="G527" s="193"/>
      <c r="H527" s="193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</row>
    <row r="528" spans="1:26" ht="13.5" thickBot="1" x14ac:dyDescent="0.25">
      <c r="A528" s="193"/>
      <c r="B528" s="193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</row>
    <row r="529" spans="1:26" ht="13.5" thickBot="1" x14ac:dyDescent="0.25">
      <c r="A529" s="193"/>
      <c r="B529" s="193"/>
      <c r="C529" s="193"/>
      <c r="D529" s="193"/>
      <c r="E529" s="193"/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</row>
    <row r="530" spans="1:26" ht="13.5" thickBot="1" x14ac:dyDescent="0.25">
      <c r="A530" s="193"/>
      <c r="B530" s="193"/>
      <c r="C530" s="193"/>
      <c r="D530" s="193"/>
      <c r="E530" s="193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</row>
    <row r="531" spans="1:26" ht="13.5" thickBot="1" x14ac:dyDescent="0.25">
      <c r="A531" s="193"/>
      <c r="B531" s="193"/>
      <c r="C531" s="193"/>
      <c r="D531" s="193"/>
      <c r="E531" s="193"/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</row>
    <row r="532" spans="1:26" ht="13.5" thickBot="1" x14ac:dyDescent="0.25">
      <c r="A532" s="193"/>
      <c r="B532" s="193"/>
      <c r="C532" s="193"/>
      <c r="D532" s="193"/>
      <c r="E532" s="193"/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3"/>
    </row>
    <row r="533" spans="1:26" ht="13.5" thickBot="1" x14ac:dyDescent="0.25">
      <c r="A533" s="193"/>
      <c r="B533" s="193"/>
      <c r="C533" s="193"/>
      <c r="D533" s="193"/>
      <c r="E533" s="193"/>
      <c r="F533" s="193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</row>
    <row r="534" spans="1:26" ht="13.5" thickBot="1" x14ac:dyDescent="0.25">
      <c r="A534" s="193"/>
      <c r="B534" s="193"/>
      <c r="C534" s="193"/>
      <c r="D534" s="193"/>
      <c r="E534" s="193"/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</row>
    <row r="535" spans="1:26" ht="13.5" thickBot="1" x14ac:dyDescent="0.25">
      <c r="A535" s="193"/>
      <c r="B535" s="193"/>
      <c r="C535" s="193"/>
      <c r="D535" s="193"/>
      <c r="E535" s="193"/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</row>
    <row r="536" spans="1:26" ht="13.5" thickBot="1" x14ac:dyDescent="0.25">
      <c r="A536" s="193"/>
      <c r="B536" s="193"/>
      <c r="C536" s="193"/>
      <c r="D536" s="193"/>
      <c r="E536" s="193"/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</row>
    <row r="537" spans="1:26" ht="13.5" thickBot="1" x14ac:dyDescent="0.25">
      <c r="A537" s="193"/>
      <c r="B537" s="193"/>
      <c r="C537" s="193"/>
      <c r="D537" s="193"/>
      <c r="E537" s="193"/>
      <c r="F537" s="193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</row>
    <row r="538" spans="1:26" ht="13.5" thickBot="1" x14ac:dyDescent="0.25">
      <c r="A538" s="193"/>
      <c r="B538" s="193"/>
      <c r="C538" s="193"/>
      <c r="D538" s="193"/>
      <c r="E538" s="193"/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</row>
    <row r="539" spans="1:26" ht="13.5" thickBot="1" x14ac:dyDescent="0.25">
      <c r="A539" s="193"/>
      <c r="B539" s="193"/>
      <c r="C539" s="193"/>
      <c r="D539" s="193"/>
      <c r="E539" s="193"/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</row>
    <row r="540" spans="1:26" ht="13.5" thickBot="1" x14ac:dyDescent="0.25">
      <c r="A540" s="193"/>
      <c r="B540" s="193"/>
      <c r="C540" s="193"/>
      <c r="D540" s="193"/>
      <c r="E540" s="193"/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</row>
    <row r="541" spans="1:26" ht="13.5" thickBot="1" x14ac:dyDescent="0.25">
      <c r="A541" s="193"/>
      <c r="B541" s="193"/>
      <c r="C541" s="193"/>
      <c r="D541" s="193"/>
      <c r="E541" s="193"/>
      <c r="F541" s="193"/>
      <c r="G541" s="193"/>
      <c r="H541" s="193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3"/>
    </row>
    <row r="542" spans="1:26" ht="13.5" thickBot="1" x14ac:dyDescent="0.25">
      <c r="A542" s="193"/>
      <c r="B542" s="193"/>
      <c r="C542" s="193"/>
      <c r="D542" s="193"/>
      <c r="E542" s="193"/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</row>
    <row r="543" spans="1:26" ht="13.5" thickBot="1" x14ac:dyDescent="0.25">
      <c r="A543" s="193"/>
      <c r="B543" s="193"/>
      <c r="C543" s="193"/>
      <c r="D543" s="193"/>
      <c r="E543" s="193"/>
      <c r="F543" s="193"/>
      <c r="G543" s="193"/>
      <c r="H543" s="193"/>
      <c r="I543" s="193"/>
      <c r="J543" s="193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3"/>
    </row>
    <row r="544" spans="1:26" ht="13.5" thickBot="1" x14ac:dyDescent="0.25">
      <c r="A544" s="193"/>
      <c r="B544" s="193"/>
      <c r="C544" s="193"/>
      <c r="D544" s="193"/>
      <c r="E544" s="193"/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3"/>
    </row>
    <row r="545" spans="1:26" ht="13.5" thickBot="1" x14ac:dyDescent="0.25">
      <c r="A545" s="193"/>
      <c r="B545" s="193"/>
      <c r="C545" s="193"/>
      <c r="D545" s="193"/>
      <c r="E545" s="193"/>
      <c r="F545" s="193"/>
      <c r="G545" s="193"/>
      <c r="H545" s="193"/>
      <c r="I545" s="193"/>
      <c r="J545" s="193"/>
      <c r="K545" s="193"/>
      <c r="L545" s="193"/>
      <c r="M545" s="193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3"/>
    </row>
    <row r="546" spans="1:26" ht="13.5" thickBot="1" x14ac:dyDescent="0.25">
      <c r="A546" s="193"/>
      <c r="B546" s="193"/>
      <c r="C546" s="193"/>
      <c r="D546" s="193"/>
      <c r="E546" s="193"/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3"/>
    </row>
    <row r="547" spans="1:26" ht="13.5" thickBot="1" x14ac:dyDescent="0.25">
      <c r="A547" s="193"/>
      <c r="B547" s="193"/>
      <c r="C547" s="193"/>
      <c r="D547" s="193"/>
      <c r="E547" s="193"/>
      <c r="F547" s="193"/>
      <c r="G547" s="193"/>
      <c r="H547" s="193"/>
      <c r="I547" s="193"/>
      <c r="J547" s="193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3"/>
    </row>
    <row r="548" spans="1:26" ht="13.5" thickBot="1" x14ac:dyDescent="0.25">
      <c r="A548" s="193"/>
      <c r="B548" s="193"/>
      <c r="C548" s="193"/>
      <c r="D548" s="193"/>
      <c r="E548" s="193"/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3"/>
    </row>
    <row r="549" spans="1:26" ht="13.5" thickBot="1" x14ac:dyDescent="0.25">
      <c r="A549" s="193"/>
      <c r="B549" s="193"/>
      <c r="C549" s="193"/>
      <c r="D549" s="193"/>
      <c r="E549" s="193"/>
      <c r="F549" s="193"/>
      <c r="G549" s="193"/>
      <c r="H549" s="193"/>
      <c r="I549" s="193"/>
      <c r="J549" s="193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3"/>
    </row>
    <row r="550" spans="1:26" ht="13.5" thickBot="1" x14ac:dyDescent="0.25">
      <c r="A550" s="193"/>
      <c r="B550" s="193"/>
      <c r="C550" s="193"/>
      <c r="D550" s="193"/>
      <c r="E550" s="193"/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3"/>
    </row>
    <row r="551" spans="1:26" ht="13.5" thickBot="1" x14ac:dyDescent="0.25">
      <c r="A551" s="193"/>
      <c r="B551" s="193"/>
      <c r="C551" s="193"/>
      <c r="D551" s="193"/>
      <c r="E551" s="193"/>
      <c r="F551" s="193"/>
      <c r="G551" s="193"/>
      <c r="H551" s="193"/>
      <c r="I551" s="193"/>
      <c r="J551" s="193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</row>
    <row r="552" spans="1:26" ht="13.5" thickBot="1" x14ac:dyDescent="0.25">
      <c r="A552" s="193"/>
      <c r="B552" s="193"/>
      <c r="C552" s="193"/>
      <c r="D552" s="193"/>
      <c r="E552" s="193"/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</row>
    <row r="553" spans="1:26" ht="13.5" thickBot="1" x14ac:dyDescent="0.25">
      <c r="A553" s="193"/>
      <c r="B553" s="193"/>
      <c r="C553" s="193"/>
      <c r="D553" s="193"/>
      <c r="E553" s="193"/>
      <c r="F553" s="193"/>
      <c r="G553" s="193"/>
      <c r="H553" s="193"/>
      <c r="I553" s="193"/>
      <c r="J553" s="193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</row>
    <row r="554" spans="1:26" ht="13.5" thickBot="1" x14ac:dyDescent="0.25">
      <c r="A554" s="193"/>
      <c r="B554" s="193"/>
      <c r="C554" s="193"/>
      <c r="D554" s="193"/>
      <c r="E554" s="193"/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</row>
    <row r="555" spans="1:26" ht="13.5" thickBot="1" x14ac:dyDescent="0.25">
      <c r="A555" s="193"/>
      <c r="B555" s="193"/>
      <c r="C555" s="193"/>
      <c r="D555" s="193"/>
      <c r="E555" s="193"/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</row>
    <row r="556" spans="1:26" ht="13.5" thickBot="1" x14ac:dyDescent="0.25">
      <c r="A556" s="193"/>
      <c r="B556" s="193"/>
      <c r="C556" s="193"/>
      <c r="D556" s="193"/>
      <c r="E556" s="193"/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</row>
    <row r="557" spans="1:26" ht="13.5" thickBot="1" x14ac:dyDescent="0.25">
      <c r="A557" s="193"/>
      <c r="B557" s="193"/>
      <c r="C557" s="193"/>
      <c r="D557" s="193"/>
      <c r="E557" s="193"/>
      <c r="F557" s="193"/>
      <c r="G557" s="193"/>
      <c r="H557" s="193"/>
      <c r="I557" s="193"/>
      <c r="J557" s="193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</row>
    <row r="558" spans="1:26" ht="13.5" thickBot="1" x14ac:dyDescent="0.25">
      <c r="A558" s="193"/>
      <c r="B558" s="193"/>
      <c r="C558" s="193"/>
      <c r="D558" s="193"/>
      <c r="E558" s="193"/>
      <c r="F558" s="193"/>
      <c r="G558" s="193"/>
      <c r="H558" s="193"/>
      <c r="I558" s="193"/>
      <c r="J558" s="193"/>
      <c r="K558" s="193"/>
      <c r="L558" s="193"/>
      <c r="M558" s="193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3"/>
    </row>
    <row r="559" spans="1:26" ht="13.5" thickBot="1" x14ac:dyDescent="0.25">
      <c r="A559" s="193"/>
      <c r="B559" s="193"/>
      <c r="C559" s="193"/>
      <c r="D559" s="193"/>
      <c r="E559" s="193"/>
      <c r="F559" s="193"/>
      <c r="G559" s="193"/>
      <c r="H559" s="193"/>
      <c r="I559" s="193"/>
      <c r="J559" s="193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</row>
    <row r="560" spans="1:26" ht="13.5" thickBot="1" x14ac:dyDescent="0.25">
      <c r="A560" s="193"/>
      <c r="B560" s="193"/>
      <c r="C560" s="193"/>
      <c r="D560" s="193"/>
      <c r="E560" s="193"/>
      <c r="F560" s="193"/>
      <c r="G560" s="193"/>
      <c r="H560" s="193"/>
      <c r="I560" s="193"/>
      <c r="J560" s="193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3"/>
    </row>
    <row r="561" spans="1:26" ht="13.5" thickBot="1" x14ac:dyDescent="0.25">
      <c r="A561" s="193"/>
      <c r="B561" s="193"/>
      <c r="C561" s="193"/>
      <c r="D561" s="193"/>
      <c r="E561" s="193"/>
      <c r="F561" s="193"/>
      <c r="G561" s="193"/>
      <c r="H561" s="193"/>
      <c r="I561" s="193"/>
      <c r="J561" s="193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3"/>
    </row>
    <row r="562" spans="1:26" ht="13.5" thickBot="1" x14ac:dyDescent="0.25">
      <c r="A562" s="193"/>
      <c r="B562" s="193"/>
      <c r="C562" s="193"/>
      <c r="D562" s="193"/>
      <c r="E562" s="193"/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3"/>
    </row>
    <row r="563" spans="1:26" ht="13.5" thickBot="1" x14ac:dyDescent="0.25">
      <c r="A563" s="193"/>
      <c r="B563" s="193"/>
      <c r="C563" s="193"/>
      <c r="D563" s="193"/>
      <c r="E563" s="193"/>
      <c r="F563" s="193"/>
      <c r="G563" s="193"/>
      <c r="H563" s="193"/>
      <c r="I563" s="193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3"/>
    </row>
    <row r="564" spans="1:26" ht="13.5" thickBot="1" x14ac:dyDescent="0.25">
      <c r="A564" s="193"/>
      <c r="B564" s="193"/>
      <c r="C564" s="193"/>
      <c r="D564" s="193"/>
      <c r="E564" s="193"/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3"/>
    </row>
    <row r="565" spans="1:26" ht="13.5" thickBot="1" x14ac:dyDescent="0.25">
      <c r="A565" s="193"/>
      <c r="B565" s="193"/>
      <c r="C565" s="193"/>
      <c r="D565" s="193"/>
      <c r="E565" s="193"/>
      <c r="F565" s="193"/>
      <c r="G565" s="193"/>
      <c r="H565" s="193"/>
      <c r="I565" s="193"/>
      <c r="J565" s="193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3"/>
    </row>
    <row r="566" spans="1:26" ht="13.5" thickBot="1" x14ac:dyDescent="0.25">
      <c r="A566" s="193"/>
      <c r="B566" s="193"/>
      <c r="C566" s="193"/>
      <c r="D566" s="193"/>
      <c r="E566" s="193"/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</row>
    <row r="567" spans="1:26" ht="13.5" thickBot="1" x14ac:dyDescent="0.25">
      <c r="A567" s="193"/>
      <c r="B567" s="193"/>
      <c r="C567" s="193"/>
      <c r="D567" s="193"/>
      <c r="E567" s="193"/>
      <c r="F567" s="193"/>
      <c r="G567" s="193"/>
      <c r="H567" s="193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</row>
    <row r="568" spans="1:26" ht="13.5" thickBot="1" x14ac:dyDescent="0.25">
      <c r="A568" s="193"/>
      <c r="B568" s="193"/>
      <c r="C568" s="193"/>
      <c r="D568" s="193"/>
      <c r="E568" s="193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</row>
    <row r="569" spans="1:26" ht="13.5" thickBot="1" x14ac:dyDescent="0.25">
      <c r="A569" s="193"/>
      <c r="B569" s="193"/>
      <c r="C569" s="193"/>
      <c r="D569" s="193"/>
      <c r="E569" s="193"/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</row>
    <row r="570" spans="1:26" ht="13.5" thickBot="1" x14ac:dyDescent="0.25">
      <c r="A570" s="193"/>
      <c r="B570" s="193"/>
      <c r="C570" s="193"/>
      <c r="D570" s="193"/>
      <c r="E570" s="193"/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</row>
    <row r="571" spans="1:26" ht="13.5" thickBot="1" x14ac:dyDescent="0.25">
      <c r="A571" s="193"/>
      <c r="B571" s="193"/>
      <c r="C571" s="193"/>
      <c r="D571" s="193"/>
      <c r="E571" s="193"/>
      <c r="F571" s="193"/>
      <c r="G571" s="193"/>
      <c r="H571" s="193"/>
      <c r="I571" s="193"/>
      <c r="J571" s="193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3"/>
    </row>
    <row r="572" spans="1:26" ht="13.5" thickBot="1" x14ac:dyDescent="0.25">
      <c r="A572" s="193"/>
      <c r="B572" s="193"/>
      <c r="C572" s="193"/>
      <c r="D572" s="193"/>
      <c r="E572" s="193"/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3"/>
    </row>
    <row r="573" spans="1:26" ht="13.5" thickBot="1" x14ac:dyDescent="0.25">
      <c r="A573" s="193"/>
      <c r="B573" s="193"/>
      <c r="C573" s="193"/>
      <c r="D573" s="193"/>
      <c r="E573" s="193"/>
      <c r="F573" s="193"/>
      <c r="G573" s="193"/>
      <c r="H573" s="193"/>
      <c r="I573" s="193"/>
      <c r="J573" s="193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</row>
    <row r="574" spans="1:26" ht="13.5" thickBot="1" x14ac:dyDescent="0.25">
      <c r="A574" s="193"/>
      <c r="B574" s="193"/>
      <c r="C574" s="193"/>
      <c r="D574" s="193"/>
      <c r="E574" s="193"/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</row>
    <row r="575" spans="1:26" ht="13.5" thickBot="1" x14ac:dyDescent="0.25">
      <c r="A575" s="193"/>
      <c r="B575" s="193"/>
      <c r="C575" s="193"/>
      <c r="D575" s="193"/>
      <c r="E575" s="193"/>
      <c r="F575" s="193"/>
      <c r="G575" s="193"/>
      <c r="H575" s="193"/>
      <c r="I575" s="193"/>
      <c r="J575" s="193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3"/>
    </row>
    <row r="576" spans="1:26" ht="13.5" thickBot="1" x14ac:dyDescent="0.25">
      <c r="A576" s="193"/>
      <c r="B576" s="193"/>
      <c r="C576" s="193"/>
      <c r="D576" s="193"/>
      <c r="E576" s="193"/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</row>
    <row r="577" spans="1:26" ht="13.5" thickBot="1" x14ac:dyDescent="0.25">
      <c r="A577" s="193"/>
      <c r="B577" s="193"/>
      <c r="C577" s="193"/>
      <c r="D577" s="193"/>
      <c r="E577" s="193"/>
      <c r="F577" s="193"/>
      <c r="G577" s="193"/>
      <c r="H577" s="193"/>
      <c r="I577" s="193"/>
      <c r="J577" s="193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3"/>
    </row>
    <row r="578" spans="1:26" ht="13.5" thickBot="1" x14ac:dyDescent="0.25">
      <c r="A578" s="193"/>
      <c r="B578" s="193"/>
      <c r="C578" s="193"/>
      <c r="D578" s="193"/>
      <c r="E578" s="193"/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3"/>
    </row>
    <row r="579" spans="1:26" ht="13.5" thickBot="1" x14ac:dyDescent="0.25">
      <c r="A579" s="193"/>
      <c r="B579" s="193"/>
      <c r="C579" s="193"/>
      <c r="D579" s="193"/>
      <c r="E579" s="193"/>
      <c r="F579" s="193"/>
      <c r="G579" s="193"/>
      <c r="H579" s="193"/>
      <c r="I579" s="193"/>
      <c r="J579" s="193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3"/>
    </row>
    <row r="580" spans="1:26" ht="13.5" thickBot="1" x14ac:dyDescent="0.25">
      <c r="A580" s="193"/>
      <c r="B580" s="193"/>
      <c r="C580" s="193"/>
      <c r="D580" s="193"/>
      <c r="E580" s="193"/>
      <c r="F580" s="193"/>
      <c r="G580" s="193"/>
      <c r="H580" s="193"/>
      <c r="I580" s="193"/>
      <c r="J580" s="193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3"/>
    </row>
    <row r="581" spans="1:26" ht="13.5" thickBot="1" x14ac:dyDescent="0.25">
      <c r="A581" s="193"/>
      <c r="B581" s="193"/>
      <c r="C581" s="193"/>
      <c r="D581" s="193"/>
      <c r="E581" s="193"/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</row>
    <row r="582" spans="1:26" ht="13.5" thickBot="1" x14ac:dyDescent="0.25">
      <c r="A582" s="193"/>
      <c r="B582" s="193"/>
      <c r="C582" s="193"/>
      <c r="D582" s="193"/>
      <c r="E582" s="193"/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3"/>
    </row>
    <row r="583" spans="1:26" ht="13.5" thickBot="1" x14ac:dyDescent="0.25">
      <c r="A583" s="193"/>
      <c r="B583" s="193"/>
      <c r="C583" s="193"/>
      <c r="D583" s="193"/>
      <c r="E583" s="193"/>
      <c r="F583" s="193"/>
      <c r="G583" s="193"/>
      <c r="H583" s="193"/>
      <c r="I583" s="193"/>
      <c r="J583" s="193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3"/>
    </row>
    <row r="584" spans="1:26" ht="13.5" thickBot="1" x14ac:dyDescent="0.25">
      <c r="A584" s="193"/>
      <c r="B584" s="193"/>
      <c r="C584" s="193"/>
      <c r="D584" s="193"/>
      <c r="E584" s="193"/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3"/>
    </row>
    <row r="585" spans="1:26" ht="13.5" thickBot="1" x14ac:dyDescent="0.25">
      <c r="A585" s="193"/>
      <c r="B585" s="193"/>
      <c r="C585" s="193"/>
      <c r="D585" s="193"/>
      <c r="E585" s="193"/>
      <c r="F585" s="193"/>
      <c r="G585" s="193"/>
      <c r="H585" s="193"/>
      <c r="I585" s="193"/>
      <c r="J585" s="193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3"/>
    </row>
    <row r="586" spans="1:26" ht="13.5" thickBot="1" x14ac:dyDescent="0.25">
      <c r="A586" s="193"/>
      <c r="B586" s="193"/>
      <c r="C586" s="193"/>
      <c r="D586" s="193"/>
      <c r="E586" s="193"/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</row>
    <row r="587" spans="1:26" ht="13.5" thickBot="1" x14ac:dyDescent="0.25">
      <c r="A587" s="193"/>
      <c r="B587" s="193"/>
      <c r="C587" s="193"/>
      <c r="D587" s="193"/>
      <c r="E587" s="193"/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</row>
    <row r="588" spans="1:26" ht="13.5" thickBot="1" x14ac:dyDescent="0.25">
      <c r="A588" s="193"/>
      <c r="B588" s="193"/>
      <c r="C588" s="193"/>
      <c r="D588" s="193"/>
      <c r="E588" s="193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</row>
    <row r="589" spans="1:26" ht="13.5" thickBot="1" x14ac:dyDescent="0.25">
      <c r="A589" s="193"/>
      <c r="B589" s="193"/>
      <c r="C589" s="193"/>
      <c r="D589" s="193"/>
      <c r="E589" s="193"/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</row>
    <row r="590" spans="1:26" ht="13.5" thickBot="1" x14ac:dyDescent="0.25">
      <c r="A590" s="193"/>
      <c r="B590" s="193"/>
      <c r="C590" s="193"/>
      <c r="D590" s="193"/>
      <c r="E590" s="193"/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</row>
    <row r="591" spans="1:26" ht="13.5" thickBot="1" x14ac:dyDescent="0.25">
      <c r="A591" s="193"/>
      <c r="B591" s="193"/>
      <c r="C591" s="193"/>
      <c r="D591" s="193"/>
      <c r="E591" s="193"/>
      <c r="F591" s="193"/>
      <c r="G591" s="193"/>
      <c r="H591" s="193"/>
      <c r="I591" s="193"/>
      <c r="J591" s="193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3"/>
    </row>
    <row r="592" spans="1:26" ht="13.5" thickBot="1" x14ac:dyDescent="0.25">
      <c r="A592" s="193"/>
      <c r="B592" s="193"/>
      <c r="C592" s="193"/>
      <c r="D592" s="193"/>
      <c r="E592" s="193"/>
      <c r="F592" s="193"/>
      <c r="G592" s="193"/>
      <c r="H592" s="193"/>
      <c r="I592" s="193"/>
      <c r="J592" s="193"/>
      <c r="K592" s="193"/>
      <c r="L592" s="193"/>
      <c r="M592" s="193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3"/>
    </row>
    <row r="593" spans="1:26" ht="13.5" thickBot="1" x14ac:dyDescent="0.25">
      <c r="A593" s="193"/>
      <c r="B593" s="193"/>
      <c r="C593" s="193"/>
      <c r="D593" s="193"/>
      <c r="E593" s="193"/>
      <c r="F593" s="193"/>
      <c r="G593" s="193"/>
      <c r="H593" s="193"/>
      <c r="I593" s="193"/>
      <c r="J593" s="193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3"/>
    </row>
    <row r="594" spans="1:26" ht="13.5" thickBot="1" x14ac:dyDescent="0.25">
      <c r="A594" s="193"/>
      <c r="B594" s="193"/>
      <c r="C594" s="193"/>
      <c r="D594" s="193"/>
      <c r="E594" s="193"/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3"/>
    </row>
    <row r="595" spans="1:26" ht="13.5" thickBot="1" x14ac:dyDescent="0.25">
      <c r="A595" s="193"/>
      <c r="B595" s="193"/>
      <c r="C595" s="193"/>
      <c r="D595" s="193"/>
      <c r="E595" s="193"/>
      <c r="F595" s="193"/>
      <c r="G595" s="193"/>
      <c r="H595" s="193"/>
      <c r="I595" s="193"/>
      <c r="J595" s="193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3"/>
    </row>
    <row r="596" spans="1:26" ht="13.5" thickBot="1" x14ac:dyDescent="0.25">
      <c r="A596" s="193"/>
      <c r="B596" s="193"/>
      <c r="C596" s="193"/>
      <c r="D596" s="193"/>
      <c r="E596" s="193"/>
      <c r="F596" s="193"/>
      <c r="G596" s="193"/>
      <c r="H596" s="193"/>
      <c r="I596" s="193"/>
      <c r="J596" s="193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3"/>
    </row>
    <row r="597" spans="1:26" ht="13.5" thickBot="1" x14ac:dyDescent="0.25">
      <c r="A597" s="193"/>
      <c r="B597" s="193"/>
      <c r="C597" s="193"/>
      <c r="D597" s="193"/>
      <c r="E597" s="193"/>
      <c r="F597" s="193"/>
      <c r="G597" s="193"/>
      <c r="H597" s="193"/>
      <c r="I597" s="193"/>
      <c r="J597" s="193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3"/>
    </row>
    <row r="598" spans="1:26" ht="13.5" thickBot="1" x14ac:dyDescent="0.25">
      <c r="A598" s="193"/>
      <c r="B598" s="193"/>
      <c r="C598" s="193"/>
      <c r="D598" s="193"/>
      <c r="E598" s="193"/>
      <c r="F598" s="193"/>
      <c r="G598" s="193"/>
      <c r="H598" s="193"/>
      <c r="I598" s="193"/>
      <c r="J598" s="193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3"/>
    </row>
    <row r="599" spans="1:26" ht="13.5" thickBot="1" x14ac:dyDescent="0.25">
      <c r="A599" s="193"/>
      <c r="B599" s="193"/>
      <c r="C599" s="193"/>
      <c r="D599" s="193"/>
      <c r="E599" s="193"/>
      <c r="F599" s="193"/>
      <c r="G599" s="193"/>
      <c r="H599" s="193"/>
      <c r="I599" s="193"/>
      <c r="J599" s="193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3"/>
    </row>
    <row r="600" spans="1:26" ht="13.5" thickBot="1" x14ac:dyDescent="0.25">
      <c r="A600" s="193"/>
      <c r="B600" s="193"/>
      <c r="C600" s="193"/>
      <c r="D600" s="193"/>
      <c r="E600" s="193"/>
      <c r="F600" s="193"/>
      <c r="G600" s="193"/>
      <c r="H600" s="193"/>
      <c r="I600" s="193"/>
      <c r="J600" s="193"/>
      <c r="K600" s="193"/>
      <c r="L600" s="193"/>
      <c r="M600" s="193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3"/>
    </row>
    <row r="601" spans="1:26" ht="13.5" thickBot="1" x14ac:dyDescent="0.25">
      <c r="A601" s="193"/>
      <c r="B601" s="193"/>
      <c r="C601" s="193"/>
      <c r="D601" s="193"/>
      <c r="E601" s="193"/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</row>
    <row r="602" spans="1:26" ht="13.5" thickBot="1" x14ac:dyDescent="0.25">
      <c r="A602" s="193"/>
      <c r="B602" s="193"/>
      <c r="C602" s="193"/>
      <c r="D602" s="193"/>
      <c r="E602" s="193"/>
      <c r="F602" s="193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</row>
    <row r="603" spans="1:26" ht="13.5" thickBot="1" x14ac:dyDescent="0.25">
      <c r="A603" s="193"/>
      <c r="B603" s="193"/>
      <c r="C603" s="193"/>
      <c r="D603" s="193"/>
      <c r="E603" s="193"/>
      <c r="F603" s="193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</row>
    <row r="604" spans="1:26" ht="13.5" thickBot="1" x14ac:dyDescent="0.25">
      <c r="A604" s="193"/>
      <c r="B604" s="193"/>
      <c r="C604" s="193"/>
      <c r="D604" s="193"/>
      <c r="E604" s="193"/>
      <c r="F604" s="193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</row>
    <row r="605" spans="1:26" ht="13.5" thickBot="1" x14ac:dyDescent="0.25">
      <c r="A605" s="193"/>
      <c r="B605" s="193"/>
      <c r="C605" s="193"/>
      <c r="D605" s="193"/>
      <c r="E605" s="193"/>
      <c r="F605" s="193"/>
      <c r="G605" s="193"/>
      <c r="H605" s="193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</row>
    <row r="606" spans="1:26" ht="13.5" thickBot="1" x14ac:dyDescent="0.25">
      <c r="A606" s="193"/>
      <c r="B606" s="193"/>
      <c r="C606" s="193"/>
      <c r="D606" s="193"/>
      <c r="E606" s="193"/>
      <c r="F606" s="193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3"/>
    </row>
    <row r="607" spans="1:26" ht="13.5" thickBot="1" x14ac:dyDescent="0.25">
      <c r="A607" s="193"/>
      <c r="B607" s="193"/>
      <c r="C607" s="193"/>
      <c r="D607" s="193"/>
      <c r="E607" s="193"/>
      <c r="F607" s="193"/>
      <c r="G607" s="193"/>
      <c r="H607" s="193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</row>
    <row r="608" spans="1:26" ht="13.5" thickBot="1" x14ac:dyDescent="0.25">
      <c r="A608" s="193"/>
      <c r="B608" s="193"/>
      <c r="C608" s="193"/>
      <c r="D608" s="193"/>
      <c r="E608" s="193"/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</row>
    <row r="609" spans="1:26" ht="13.5" thickBot="1" x14ac:dyDescent="0.25">
      <c r="A609" s="193"/>
      <c r="B609" s="193"/>
      <c r="C609" s="193"/>
      <c r="D609" s="193"/>
      <c r="E609" s="193"/>
      <c r="F609" s="193"/>
      <c r="G609" s="193"/>
      <c r="H609" s="193"/>
      <c r="I609" s="193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</row>
    <row r="610" spans="1:26" ht="13.5" thickBot="1" x14ac:dyDescent="0.25">
      <c r="A610" s="193"/>
      <c r="B610" s="193"/>
      <c r="C610" s="193"/>
      <c r="D610" s="193"/>
      <c r="E610" s="193"/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</row>
    <row r="611" spans="1:26" ht="13.5" thickBot="1" x14ac:dyDescent="0.25">
      <c r="A611" s="193"/>
      <c r="B611" s="193"/>
      <c r="C611" s="193"/>
      <c r="D611" s="193"/>
      <c r="E611" s="193"/>
      <c r="F611" s="193"/>
      <c r="G611" s="193"/>
      <c r="H611" s="193"/>
      <c r="I611" s="193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</row>
    <row r="612" spans="1:26" ht="13.5" thickBot="1" x14ac:dyDescent="0.25">
      <c r="A612" s="193"/>
      <c r="B612" s="193"/>
      <c r="C612" s="193"/>
      <c r="D612" s="193"/>
      <c r="E612" s="193"/>
      <c r="F612" s="193"/>
      <c r="G612" s="193"/>
      <c r="H612" s="193"/>
      <c r="I612" s="193"/>
      <c r="J612" s="193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</row>
    <row r="613" spans="1:26" ht="13.5" thickBot="1" x14ac:dyDescent="0.25">
      <c r="A613" s="193"/>
      <c r="B613" s="193"/>
      <c r="C613" s="193"/>
      <c r="D613" s="193"/>
      <c r="E613" s="193"/>
      <c r="F613" s="193"/>
      <c r="G613" s="193"/>
      <c r="H613" s="193"/>
      <c r="I613" s="193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</row>
    <row r="614" spans="1:26" ht="13.5" thickBot="1" x14ac:dyDescent="0.25">
      <c r="A614" s="193"/>
      <c r="B614" s="193"/>
      <c r="C614" s="193"/>
      <c r="D614" s="193"/>
      <c r="E614" s="193"/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</row>
    <row r="615" spans="1:26" ht="13.5" thickBot="1" x14ac:dyDescent="0.25">
      <c r="A615" s="193"/>
      <c r="B615" s="193"/>
      <c r="C615" s="193"/>
      <c r="D615" s="193"/>
      <c r="E615" s="193"/>
      <c r="F615" s="193"/>
      <c r="G615" s="193"/>
      <c r="H615" s="193"/>
      <c r="I615" s="193"/>
      <c r="J615" s="193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</row>
    <row r="616" spans="1:26" ht="13.5" thickBot="1" x14ac:dyDescent="0.25">
      <c r="A616" s="193"/>
      <c r="B616" s="193"/>
      <c r="C616" s="193"/>
      <c r="D616" s="193"/>
      <c r="E616" s="193"/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</row>
    <row r="617" spans="1:26" ht="13.5" thickBot="1" x14ac:dyDescent="0.25">
      <c r="A617" s="193"/>
      <c r="B617" s="193"/>
      <c r="C617" s="193"/>
      <c r="D617" s="193"/>
      <c r="E617" s="193"/>
      <c r="F617" s="193"/>
      <c r="G617" s="193"/>
      <c r="H617" s="193"/>
      <c r="I617" s="193"/>
      <c r="J617" s="193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3"/>
    </row>
    <row r="618" spans="1:26" ht="13.5" thickBot="1" x14ac:dyDescent="0.25">
      <c r="A618" s="193"/>
      <c r="B618" s="193"/>
      <c r="C618" s="193"/>
      <c r="D618" s="193"/>
      <c r="E618" s="193"/>
      <c r="F618" s="193"/>
      <c r="G618" s="193"/>
      <c r="H618" s="193"/>
      <c r="I618" s="193"/>
      <c r="J618" s="193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</row>
    <row r="619" spans="1:26" ht="13.5" thickBot="1" x14ac:dyDescent="0.25">
      <c r="A619" s="193"/>
      <c r="B619" s="193"/>
      <c r="C619" s="193"/>
      <c r="D619" s="193"/>
      <c r="E619" s="193"/>
      <c r="F619" s="193"/>
      <c r="G619" s="193"/>
      <c r="H619" s="193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</row>
    <row r="620" spans="1:26" ht="13.5" thickBot="1" x14ac:dyDescent="0.25">
      <c r="A620" s="193"/>
      <c r="B620" s="193"/>
      <c r="C620" s="193"/>
      <c r="D620" s="193"/>
      <c r="E620" s="193"/>
      <c r="F620" s="193"/>
      <c r="G620" s="193"/>
      <c r="H620" s="193"/>
      <c r="I620" s="193"/>
      <c r="J620" s="193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</row>
    <row r="621" spans="1:26" ht="13.5" thickBot="1" x14ac:dyDescent="0.25">
      <c r="A621" s="193"/>
      <c r="B621" s="193"/>
      <c r="C621" s="193"/>
      <c r="D621" s="193"/>
      <c r="E621" s="193"/>
      <c r="F621" s="193"/>
      <c r="G621" s="193"/>
      <c r="H621" s="193"/>
      <c r="I621" s="193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</row>
    <row r="622" spans="1:26" ht="13.5" thickBot="1" x14ac:dyDescent="0.25">
      <c r="A622" s="193"/>
      <c r="B622" s="193"/>
      <c r="C622" s="193"/>
      <c r="D622" s="193"/>
      <c r="E622" s="193"/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</row>
    <row r="623" spans="1:26" ht="13.5" thickBot="1" x14ac:dyDescent="0.25">
      <c r="A623" s="193"/>
      <c r="B623" s="193"/>
      <c r="C623" s="193"/>
      <c r="D623" s="193"/>
      <c r="E623" s="193"/>
      <c r="F623" s="193"/>
      <c r="G623" s="193"/>
      <c r="H623" s="193"/>
      <c r="I623" s="193"/>
      <c r="J623" s="193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</row>
    <row r="624" spans="1:26" ht="13.5" thickBot="1" x14ac:dyDescent="0.25">
      <c r="A624" s="193"/>
      <c r="B624" s="193"/>
      <c r="C624" s="193"/>
      <c r="D624" s="193"/>
      <c r="E624" s="193"/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</row>
    <row r="625" spans="1:26" ht="13.5" thickBot="1" x14ac:dyDescent="0.25">
      <c r="A625" s="193"/>
      <c r="B625" s="193"/>
      <c r="C625" s="193"/>
      <c r="D625" s="193"/>
      <c r="E625" s="193"/>
      <c r="F625" s="193"/>
      <c r="G625" s="193"/>
      <c r="H625" s="193"/>
      <c r="I625" s="193"/>
      <c r="J625" s="193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</row>
    <row r="626" spans="1:26" ht="13.5" thickBot="1" x14ac:dyDescent="0.25">
      <c r="A626" s="193"/>
      <c r="B626" s="193"/>
      <c r="C626" s="193"/>
      <c r="D626" s="193"/>
      <c r="E626" s="193"/>
      <c r="F626" s="193"/>
      <c r="G626" s="193"/>
      <c r="H626" s="193"/>
      <c r="I626" s="193"/>
      <c r="J626" s="193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</row>
    <row r="627" spans="1:26" ht="13.5" thickBot="1" x14ac:dyDescent="0.25">
      <c r="A627" s="193"/>
      <c r="B627" s="193"/>
      <c r="C627" s="193"/>
      <c r="D627" s="193"/>
      <c r="E627" s="193"/>
      <c r="F627" s="193"/>
      <c r="G627" s="193"/>
      <c r="H627" s="193"/>
      <c r="I627" s="193"/>
      <c r="J627" s="193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3"/>
    </row>
    <row r="628" spans="1:26" ht="13.5" thickBot="1" x14ac:dyDescent="0.25">
      <c r="A628" s="193"/>
      <c r="B628" s="193"/>
      <c r="C628" s="193"/>
      <c r="D628" s="193"/>
      <c r="E628" s="193"/>
      <c r="F628" s="193"/>
      <c r="G628" s="193"/>
      <c r="H628" s="193"/>
      <c r="I628" s="193"/>
      <c r="J628" s="193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3"/>
    </row>
    <row r="629" spans="1:26" ht="13.5" thickBot="1" x14ac:dyDescent="0.25">
      <c r="A629" s="193"/>
      <c r="B629" s="193"/>
      <c r="C629" s="193"/>
      <c r="D629" s="193"/>
      <c r="E629" s="193"/>
      <c r="F629" s="193"/>
      <c r="G629" s="193"/>
      <c r="H629" s="193"/>
      <c r="I629" s="193"/>
      <c r="J629" s="193"/>
      <c r="K629" s="193"/>
      <c r="L629" s="193"/>
      <c r="M629" s="193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3"/>
    </row>
    <row r="630" spans="1:26" ht="13.5" thickBot="1" x14ac:dyDescent="0.25">
      <c r="A630" s="193"/>
      <c r="B630" s="193"/>
      <c r="C630" s="193"/>
      <c r="D630" s="193"/>
      <c r="E630" s="193"/>
      <c r="F630" s="193"/>
      <c r="G630" s="193"/>
      <c r="H630" s="193"/>
      <c r="I630" s="193"/>
      <c r="J630" s="193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3"/>
    </row>
    <row r="631" spans="1:26" ht="13.5" thickBot="1" x14ac:dyDescent="0.25">
      <c r="A631" s="193"/>
      <c r="B631" s="193"/>
      <c r="C631" s="193"/>
      <c r="D631" s="193"/>
      <c r="E631" s="193"/>
      <c r="F631" s="193"/>
      <c r="G631" s="193"/>
      <c r="H631" s="193"/>
      <c r="I631" s="193"/>
      <c r="J631" s="193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</row>
    <row r="632" spans="1:26" ht="13.5" thickBot="1" x14ac:dyDescent="0.25">
      <c r="A632" s="193"/>
      <c r="B632" s="193"/>
      <c r="C632" s="193"/>
      <c r="D632" s="193"/>
      <c r="E632" s="193"/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</row>
    <row r="633" spans="1:26" ht="13.5" thickBot="1" x14ac:dyDescent="0.25">
      <c r="A633" s="193"/>
      <c r="B633" s="193"/>
      <c r="C633" s="193"/>
      <c r="D633" s="193"/>
      <c r="E633" s="193"/>
      <c r="F633" s="193"/>
      <c r="G633" s="193"/>
      <c r="H633" s="193"/>
      <c r="I633" s="193"/>
      <c r="J633" s="193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</row>
    <row r="634" spans="1:26" ht="13.5" thickBot="1" x14ac:dyDescent="0.25">
      <c r="A634" s="193"/>
      <c r="B634" s="193"/>
      <c r="C634" s="193"/>
      <c r="D634" s="193"/>
      <c r="E634" s="193"/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3"/>
    </row>
    <row r="635" spans="1:26" ht="13.5" thickBot="1" x14ac:dyDescent="0.25">
      <c r="A635" s="193"/>
      <c r="B635" s="193"/>
      <c r="C635" s="193"/>
      <c r="D635" s="193"/>
      <c r="E635" s="193"/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</row>
    <row r="636" spans="1:26" ht="13.5" thickBot="1" x14ac:dyDescent="0.25">
      <c r="A636" s="193"/>
      <c r="B636" s="193"/>
      <c r="C636" s="193"/>
      <c r="D636" s="193"/>
      <c r="E636" s="193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</row>
    <row r="637" spans="1:26" ht="13.5" thickBot="1" x14ac:dyDescent="0.25">
      <c r="A637" s="193"/>
      <c r="B637" s="193"/>
      <c r="C637" s="193"/>
      <c r="D637" s="193"/>
      <c r="E637" s="193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</row>
    <row r="638" spans="1:26" ht="13.5" thickBot="1" x14ac:dyDescent="0.25">
      <c r="A638" s="193"/>
      <c r="B638" s="193"/>
      <c r="C638" s="193"/>
      <c r="D638" s="193"/>
      <c r="E638" s="193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</row>
    <row r="639" spans="1:26" ht="13.5" thickBot="1" x14ac:dyDescent="0.25">
      <c r="A639" s="193"/>
      <c r="B639" s="193"/>
      <c r="C639" s="193"/>
      <c r="D639" s="193"/>
      <c r="E639" s="193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</row>
    <row r="640" spans="1:26" ht="13.5" thickBot="1" x14ac:dyDescent="0.25">
      <c r="A640" s="193"/>
      <c r="B640" s="193"/>
      <c r="C640" s="193"/>
      <c r="D640" s="193"/>
      <c r="E640" s="193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</row>
    <row r="641" spans="1:26" ht="13.5" thickBot="1" x14ac:dyDescent="0.25">
      <c r="A641" s="193"/>
      <c r="B641" s="193"/>
      <c r="C641" s="193"/>
      <c r="D641" s="193"/>
      <c r="E641" s="193"/>
      <c r="F641" s="193"/>
      <c r="G641" s="193"/>
      <c r="H641" s="193"/>
      <c r="I641" s="193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</row>
    <row r="642" spans="1:26" ht="13.5" thickBot="1" x14ac:dyDescent="0.25">
      <c r="A642" s="193"/>
      <c r="B642" s="193"/>
      <c r="C642" s="193"/>
      <c r="D642" s="193"/>
      <c r="E642" s="193"/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</row>
    <row r="643" spans="1:26" ht="13.5" thickBot="1" x14ac:dyDescent="0.25">
      <c r="A643" s="193"/>
      <c r="B643" s="193"/>
      <c r="C643" s="193"/>
      <c r="D643" s="193"/>
      <c r="E643" s="193"/>
      <c r="F643" s="193"/>
      <c r="G643" s="193"/>
      <c r="H643" s="193"/>
      <c r="I643" s="193"/>
      <c r="J643" s="193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</row>
    <row r="644" spans="1:26" ht="13.5" thickBot="1" x14ac:dyDescent="0.25">
      <c r="A644" s="193"/>
      <c r="B644" s="193"/>
      <c r="C644" s="193"/>
      <c r="D644" s="193"/>
      <c r="E644" s="193"/>
      <c r="F644" s="193"/>
      <c r="G644" s="193"/>
      <c r="H644" s="193"/>
      <c r="I644" s="193"/>
      <c r="J644" s="193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3"/>
    </row>
    <row r="645" spans="1:26" ht="13.5" thickBot="1" x14ac:dyDescent="0.25">
      <c r="A645" s="193"/>
      <c r="B645" s="193"/>
      <c r="C645" s="193"/>
      <c r="D645" s="193"/>
      <c r="E645" s="193"/>
      <c r="F645" s="193"/>
      <c r="G645" s="193"/>
      <c r="H645" s="193"/>
      <c r="I645" s="193"/>
      <c r="J645" s="193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</row>
    <row r="646" spans="1:26" ht="13.5" thickBot="1" x14ac:dyDescent="0.25">
      <c r="A646" s="193"/>
      <c r="B646" s="193"/>
      <c r="C646" s="193"/>
      <c r="D646" s="193"/>
      <c r="E646" s="193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</row>
    <row r="647" spans="1:26" ht="13.5" thickBot="1" x14ac:dyDescent="0.25">
      <c r="A647" s="193"/>
      <c r="B647" s="193"/>
      <c r="C647" s="193"/>
      <c r="D647" s="193"/>
      <c r="E647" s="193"/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</row>
    <row r="648" spans="1:26" ht="13.5" thickBot="1" x14ac:dyDescent="0.25">
      <c r="A648" s="193"/>
      <c r="B648" s="193"/>
      <c r="C648" s="193"/>
      <c r="D648" s="193"/>
      <c r="E648" s="193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</row>
    <row r="649" spans="1:26" ht="13.5" thickBot="1" x14ac:dyDescent="0.25">
      <c r="A649" s="193"/>
      <c r="B649" s="193"/>
      <c r="C649" s="193"/>
      <c r="D649" s="193"/>
      <c r="E649" s="193"/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</row>
    <row r="650" spans="1:26" ht="13.5" thickBot="1" x14ac:dyDescent="0.25">
      <c r="A650" s="193"/>
      <c r="B650" s="193"/>
      <c r="C650" s="193"/>
      <c r="D650" s="193"/>
      <c r="E650" s="193"/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3"/>
    </row>
    <row r="651" spans="1:26" ht="13.5" thickBot="1" x14ac:dyDescent="0.25">
      <c r="A651" s="193"/>
      <c r="B651" s="193"/>
      <c r="C651" s="193"/>
      <c r="D651" s="193"/>
      <c r="E651" s="193"/>
      <c r="F651" s="193"/>
      <c r="G651" s="193"/>
      <c r="H651" s="193"/>
      <c r="I651" s="193"/>
      <c r="J651" s="193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3"/>
    </row>
    <row r="652" spans="1:26" ht="13.5" thickBot="1" x14ac:dyDescent="0.25">
      <c r="A652" s="193"/>
      <c r="B652" s="193"/>
      <c r="C652" s="193"/>
      <c r="D652" s="193"/>
      <c r="E652" s="193"/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</row>
    <row r="653" spans="1:26" ht="13.5" thickBot="1" x14ac:dyDescent="0.25">
      <c r="A653" s="193"/>
      <c r="B653" s="193"/>
      <c r="C653" s="193"/>
      <c r="D653" s="193"/>
      <c r="E653" s="193"/>
      <c r="F653" s="193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</row>
    <row r="654" spans="1:26" ht="13.5" thickBot="1" x14ac:dyDescent="0.25">
      <c r="A654" s="193"/>
      <c r="B654" s="193"/>
      <c r="C654" s="193"/>
      <c r="D654" s="193"/>
      <c r="E654" s="193"/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</row>
    <row r="655" spans="1:26" ht="13.5" thickBot="1" x14ac:dyDescent="0.25">
      <c r="A655" s="193"/>
      <c r="B655" s="193"/>
      <c r="C655" s="193"/>
      <c r="D655" s="193"/>
      <c r="E655" s="193"/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</row>
    <row r="656" spans="1:26" ht="13.5" thickBot="1" x14ac:dyDescent="0.25">
      <c r="A656" s="193"/>
      <c r="B656" s="193"/>
      <c r="C656" s="193"/>
      <c r="D656" s="193"/>
      <c r="E656" s="193"/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</row>
    <row r="657" spans="1:26" ht="13.5" thickBot="1" x14ac:dyDescent="0.25">
      <c r="A657" s="193"/>
      <c r="B657" s="193"/>
      <c r="C657" s="193"/>
      <c r="D657" s="193"/>
      <c r="E657" s="193"/>
      <c r="F657" s="193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</row>
    <row r="658" spans="1:26" ht="13.5" thickBot="1" x14ac:dyDescent="0.25">
      <c r="A658" s="193"/>
      <c r="B658" s="193"/>
      <c r="C658" s="193"/>
      <c r="D658" s="193"/>
      <c r="E658" s="193"/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</row>
    <row r="659" spans="1:26" ht="13.5" thickBot="1" x14ac:dyDescent="0.25">
      <c r="A659" s="193"/>
      <c r="B659" s="193"/>
      <c r="C659" s="193"/>
      <c r="D659" s="193"/>
      <c r="E659" s="193"/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</row>
    <row r="660" spans="1:26" ht="13.5" thickBot="1" x14ac:dyDescent="0.25">
      <c r="A660" s="193"/>
      <c r="B660" s="193"/>
      <c r="C660" s="193"/>
      <c r="D660" s="193"/>
      <c r="E660" s="193"/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3"/>
    </row>
    <row r="661" spans="1:26" ht="13.5" thickBot="1" x14ac:dyDescent="0.25">
      <c r="A661" s="193"/>
      <c r="B661" s="193"/>
      <c r="C661" s="193"/>
      <c r="D661" s="193"/>
      <c r="E661" s="193"/>
      <c r="F661" s="193"/>
      <c r="G661" s="193"/>
      <c r="H661" s="193"/>
      <c r="I661" s="193"/>
      <c r="J661" s="193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</row>
    <row r="662" spans="1:26" ht="13.5" thickBot="1" x14ac:dyDescent="0.25">
      <c r="A662" s="193"/>
      <c r="B662" s="193"/>
      <c r="C662" s="193"/>
      <c r="D662" s="193"/>
      <c r="E662" s="193"/>
      <c r="F662" s="193"/>
      <c r="G662" s="193"/>
      <c r="H662" s="193"/>
      <c r="I662" s="193"/>
      <c r="J662" s="193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3"/>
    </row>
    <row r="663" spans="1:26" ht="13.5" thickBot="1" x14ac:dyDescent="0.25">
      <c r="A663" s="193"/>
      <c r="B663" s="193"/>
      <c r="C663" s="193"/>
      <c r="D663" s="193"/>
      <c r="E663" s="193"/>
      <c r="F663" s="193"/>
      <c r="G663" s="193"/>
      <c r="H663" s="193"/>
      <c r="I663" s="193"/>
      <c r="J663" s="193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3"/>
    </row>
    <row r="664" spans="1:26" ht="13.5" thickBot="1" x14ac:dyDescent="0.25">
      <c r="A664" s="193"/>
      <c r="B664" s="193"/>
      <c r="C664" s="193"/>
      <c r="D664" s="193"/>
      <c r="E664" s="193"/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</row>
    <row r="665" spans="1:26" ht="13.5" thickBot="1" x14ac:dyDescent="0.25">
      <c r="A665" s="193"/>
      <c r="B665" s="193"/>
      <c r="C665" s="193"/>
      <c r="D665" s="193"/>
      <c r="E665" s="193"/>
      <c r="F665" s="193"/>
      <c r="G665" s="193"/>
      <c r="H665" s="193"/>
      <c r="I665" s="193"/>
      <c r="J665" s="193"/>
      <c r="K665" s="193"/>
      <c r="L665" s="193"/>
      <c r="M665" s="193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3"/>
    </row>
    <row r="666" spans="1:26" ht="13.5" thickBot="1" x14ac:dyDescent="0.25">
      <c r="A666" s="193"/>
      <c r="B666" s="193"/>
      <c r="C666" s="193"/>
      <c r="D666" s="193"/>
      <c r="E666" s="193"/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</row>
    <row r="667" spans="1:26" ht="13.5" thickBot="1" x14ac:dyDescent="0.25">
      <c r="A667" s="193"/>
      <c r="B667" s="193"/>
      <c r="C667" s="193"/>
      <c r="D667" s="193"/>
      <c r="E667" s="193"/>
      <c r="F667" s="193"/>
      <c r="G667" s="193"/>
      <c r="H667" s="193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</row>
    <row r="668" spans="1:26" ht="13.5" thickBot="1" x14ac:dyDescent="0.25">
      <c r="A668" s="193"/>
      <c r="B668" s="193"/>
      <c r="C668" s="193"/>
      <c r="D668" s="193"/>
      <c r="E668" s="193"/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</row>
    <row r="669" spans="1:26" ht="13.5" thickBot="1" x14ac:dyDescent="0.25">
      <c r="A669" s="193"/>
      <c r="B669" s="193"/>
      <c r="C669" s="193"/>
      <c r="D669" s="193"/>
      <c r="E669" s="193"/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</row>
    <row r="670" spans="1:26" ht="13.5" thickBot="1" x14ac:dyDescent="0.25">
      <c r="A670" s="193"/>
      <c r="B670" s="193"/>
      <c r="C670" s="193"/>
      <c r="D670" s="193"/>
      <c r="E670" s="193"/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</row>
    <row r="671" spans="1:26" ht="13.5" thickBot="1" x14ac:dyDescent="0.25">
      <c r="A671" s="193"/>
      <c r="B671" s="193"/>
      <c r="C671" s="193"/>
      <c r="D671" s="193"/>
      <c r="E671" s="193"/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</row>
    <row r="672" spans="1:26" ht="13.5" thickBot="1" x14ac:dyDescent="0.25">
      <c r="A672" s="193"/>
      <c r="B672" s="193"/>
      <c r="C672" s="193"/>
      <c r="D672" s="193"/>
      <c r="E672" s="193"/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</row>
    <row r="673" spans="1:26" ht="13.5" thickBot="1" x14ac:dyDescent="0.25">
      <c r="A673" s="193"/>
      <c r="B673" s="193"/>
      <c r="C673" s="193"/>
      <c r="D673" s="193"/>
      <c r="E673" s="193"/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</row>
    <row r="674" spans="1:26" ht="13.5" thickBot="1" x14ac:dyDescent="0.25">
      <c r="A674" s="193"/>
      <c r="B674" s="193"/>
      <c r="C674" s="193"/>
      <c r="D674" s="193"/>
      <c r="E674" s="193"/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</row>
    <row r="675" spans="1:26" ht="13.5" thickBot="1" x14ac:dyDescent="0.25">
      <c r="A675" s="193"/>
      <c r="B675" s="193"/>
      <c r="C675" s="193"/>
      <c r="D675" s="193"/>
      <c r="E675" s="193"/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</row>
    <row r="676" spans="1:26" ht="13.5" thickBot="1" x14ac:dyDescent="0.25">
      <c r="A676" s="193"/>
      <c r="B676" s="193"/>
      <c r="C676" s="193"/>
      <c r="D676" s="193"/>
      <c r="E676" s="193"/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</row>
    <row r="677" spans="1:26" ht="13.5" thickBot="1" x14ac:dyDescent="0.25">
      <c r="A677" s="193"/>
      <c r="B677" s="193"/>
      <c r="C677" s="193"/>
      <c r="D677" s="193"/>
      <c r="E677" s="193"/>
      <c r="F677" s="193"/>
      <c r="G677" s="193"/>
      <c r="H677" s="193"/>
      <c r="I677" s="193"/>
      <c r="J677" s="193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</row>
    <row r="678" spans="1:26" ht="13.5" thickBot="1" x14ac:dyDescent="0.25">
      <c r="A678" s="193"/>
      <c r="B678" s="193"/>
      <c r="C678" s="193"/>
      <c r="D678" s="193"/>
      <c r="E678" s="193"/>
      <c r="F678" s="193"/>
      <c r="G678" s="193"/>
      <c r="H678" s="193"/>
      <c r="I678" s="193"/>
      <c r="J678" s="193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</row>
    <row r="679" spans="1:26" ht="13.5" thickBot="1" x14ac:dyDescent="0.25">
      <c r="A679" s="193"/>
      <c r="B679" s="193"/>
      <c r="C679" s="193"/>
      <c r="D679" s="193"/>
      <c r="E679" s="193"/>
      <c r="F679" s="193"/>
      <c r="G679" s="193"/>
      <c r="H679" s="193"/>
      <c r="I679" s="193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3"/>
    </row>
    <row r="680" spans="1:26" ht="13.5" thickBot="1" x14ac:dyDescent="0.25">
      <c r="A680" s="193"/>
      <c r="B680" s="193"/>
      <c r="C680" s="193"/>
      <c r="D680" s="193"/>
      <c r="E680" s="193"/>
      <c r="F680" s="193"/>
      <c r="G680" s="193"/>
      <c r="H680" s="193"/>
      <c r="I680" s="193"/>
      <c r="J680" s="193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</row>
    <row r="681" spans="1:26" ht="13.5" thickBot="1" x14ac:dyDescent="0.25">
      <c r="A681" s="193"/>
      <c r="B681" s="193"/>
      <c r="C681" s="193"/>
      <c r="D681" s="193"/>
      <c r="E681" s="193"/>
      <c r="F681" s="193"/>
      <c r="G681" s="193"/>
      <c r="H681" s="193"/>
      <c r="I681" s="193"/>
      <c r="J681" s="193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3"/>
    </row>
    <row r="682" spans="1:26" ht="13.5" thickBot="1" x14ac:dyDescent="0.25">
      <c r="A682" s="193"/>
      <c r="B682" s="193"/>
      <c r="C682" s="193"/>
      <c r="D682" s="193"/>
      <c r="E682" s="193"/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3"/>
    </row>
    <row r="683" spans="1:26" ht="13.5" thickBot="1" x14ac:dyDescent="0.25">
      <c r="A683" s="193"/>
      <c r="B683" s="193"/>
      <c r="C683" s="193"/>
      <c r="D683" s="193"/>
      <c r="E683" s="193"/>
      <c r="F683" s="193"/>
      <c r="G683" s="193"/>
      <c r="H683" s="193"/>
      <c r="I683" s="193"/>
      <c r="J683" s="193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3"/>
    </row>
    <row r="684" spans="1:26" ht="13.5" thickBot="1" x14ac:dyDescent="0.25">
      <c r="A684" s="193"/>
      <c r="B684" s="193"/>
      <c r="C684" s="193"/>
      <c r="D684" s="193"/>
      <c r="E684" s="193"/>
      <c r="F684" s="193"/>
      <c r="G684" s="193"/>
      <c r="H684" s="193"/>
      <c r="I684" s="193"/>
      <c r="J684" s="193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3"/>
    </row>
    <row r="685" spans="1:26" ht="13.5" thickBot="1" x14ac:dyDescent="0.25">
      <c r="A685" s="193"/>
      <c r="B685" s="193"/>
      <c r="C685" s="193"/>
      <c r="D685" s="193"/>
      <c r="E685" s="193"/>
      <c r="F685" s="193"/>
      <c r="G685" s="193"/>
      <c r="H685" s="193"/>
      <c r="I685" s="193"/>
      <c r="J685" s="193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3"/>
    </row>
    <row r="686" spans="1:26" ht="13.5" thickBot="1" x14ac:dyDescent="0.25">
      <c r="A686" s="193"/>
      <c r="B686" s="193"/>
      <c r="C686" s="193"/>
      <c r="D686" s="193"/>
      <c r="E686" s="193"/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3"/>
    </row>
    <row r="687" spans="1:26" ht="13.5" thickBot="1" x14ac:dyDescent="0.25">
      <c r="A687" s="193"/>
      <c r="B687" s="193"/>
      <c r="C687" s="193"/>
      <c r="D687" s="193"/>
      <c r="E687" s="193"/>
      <c r="F687" s="193"/>
      <c r="G687" s="193"/>
      <c r="H687" s="193"/>
      <c r="I687" s="193"/>
      <c r="J687" s="193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3"/>
    </row>
    <row r="688" spans="1:26" ht="13.5" thickBot="1" x14ac:dyDescent="0.25">
      <c r="A688" s="193"/>
      <c r="B688" s="193"/>
      <c r="C688" s="193"/>
      <c r="D688" s="193"/>
      <c r="E688" s="193"/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3"/>
    </row>
    <row r="689" spans="1:26" ht="13.5" thickBot="1" x14ac:dyDescent="0.25">
      <c r="A689" s="193"/>
      <c r="B689" s="193"/>
      <c r="C689" s="193"/>
      <c r="D689" s="193"/>
      <c r="E689" s="193"/>
      <c r="F689" s="193"/>
      <c r="G689" s="193"/>
      <c r="H689" s="193"/>
      <c r="I689" s="193"/>
      <c r="J689" s="193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3"/>
    </row>
    <row r="690" spans="1:26" ht="13.5" thickBot="1" x14ac:dyDescent="0.25">
      <c r="A690" s="193"/>
      <c r="B690" s="193"/>
      <c r="C690" s="193"/>
      <c r="D690" s="193"/>
      <c r="E690" s="193"/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</row>
    <row r="691" spans="1:26" ht="13.5" thickBot="1" x14ac:dyDescent="0.25">
      <c r="A691" s="193"/>
      <c r="B691" s="193"/>
      <c r="C691" s="193"/>
      <c r="D691" s="193"/>
      <c r="E691" s="193"/>
      <c r="F691" s="193"/>
      <c r="G691" s="193"/>
      <c r="H691" s="193"/>
      <c r="I691" s="193"/>
      <c r="J691" s="193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</row>
    <row r="692" spans="1:26" ht="13.5" thickBot="1" x14ac:dyDescent="0.25">
      <c r="A692" s="193"/>
      <c r="B692" s="193"/>
      <c r="C692" s="193"/>
      <c r="D692" s="193"/>
      <c r="E692" s="193"/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</row>
    <row r="693" spans="1:26" ht="13.5" thickBot="1" x14ac:dyDescent="0.25">
      <c r="A693" s="193"/>
      <c r="B693" s="193"/>
      <c r="C693" s="193"/>
      <c r="D693" s="193"/>
      <c r="E693" s="193"/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</row>
    <row r="694" spans="1:26" ht="13.5" thickBot="1" x14ac:dyDescent="0.25">
      <c r="A694" s="193"/>
      <c r="B694" s="193"/>
      <c r="C694" s="193"/>
      <c r="D694" s="193"/>
      <c r="E694" s="193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</row>
    <row r="695" spans="1:26" ht="13.5" thickBot="1" x14ac:dyDescent="0.25">
      <c r="A695" s="193"/>
      <c r="B695" s="193"/>
      <c r="C695" s="193"/>
      <c r="D695" s="193"/>
      <c r="E695" s="193"/>
      <c r="F695" s="193"/>
      <c r="G695" s="193"/>
      <c r="H695" s="193"/>
      <c r="I695" s="193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</row>
    <row r="696" spans="1:26" ht="13.5" thickBot="1" x14ac:dyDescent="0.25">
      <c r="A696" s="193"/>
      <c r="B696" s="193"/>
      <c r="C696" s="193"/>
      <c r="D696" s="193"/>
      <c r="E696" s="193"/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</row>
    <row r="697" spans="1:26" ht="13.5" thickBot="1" x14ac:dyDescent="0.25">
      <c r="A697" s="193"/>
      <c r="B697" s="193"/>
      <c r="C697" s="193"/>
      <c r="D697" s="193"/>
      <c r="E697" s="193"/>
      <c r="F697" s="193"/>
      <c r="G697" s="193"/>
      <c r="H697" s="193"/>
      <c r="I697" s="193"/>
      <c r="J697" s="193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</row>
    <row r="698" spans="1:26" ht="13.5" thickBot="1" x14ac:dyDescent="0.25">
      <c r="A698" s="193"/>
      <c r="B698" s="193"/>
      <c r="C698" s="193"/>
      <c r="D698" s="193"/>
      <c r="E698" s="193"/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</row>
    <row r="699" spans="1:26" ht="13.5" thickBot="1" x14ac:dyDescent="0.25">
      <c r="A699" s="193"/>
      <c r="B699" s="193"/>
      <c r="C699" s="193"/>
      <c r="D699" s="193"/>
      <c r="E699" s="193"/>
      <c r="F699" s="193"/>
      <c r="G699" s="193"/>
      <c r="H699" s="193"/>
      <c r="I699" s="193"/>
      <c r="J699" s="193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3"/>
    </row>
    <row r="700" spans="1:26" ht="13.5" thickBot="1" x14ac:dyDescent="0.25">
      <c r="A700" s="193"/>
      <c r="B700" s="193"/>
      <c r="C700" s="193"/>
      <c r="D700" s="193"/>
      <c r="E700" s="193"/>
      <c r="F700" s="193"/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3"/>
    </row>
    <row r="701" spans="1:26" ht="13.5" thickBot="1" x14ac:dyDescent="0.25">
      <c r="A701" s="193"/>
      <c r="B701" s="193"/>
      <c r="C701" s="193"/>
      <c r="D701" s="193"/>
      <c r="E701" s="193"/>
      <c r="F701" s="193"/>
      <c r="G701" s="193"/>
      <c r="H701" s="193"/>
      <c r="I701" s="193"/>
      <c r="J701" s="193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3"/>
    </row>
    <row r="702" spans="1:26" ht="13.5" thickBot="1" x14ac:dyDescent="0.25">
      <c r="A702" s="193"/>
      <c r="B702" s="193"/>
      <c r="C702" s="193"/>
      <c r="D702" s="193"/>
      <c r="E702" s="193"/>
      <c r="F702" s="193"/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3"/>
    </row>
    <row r="703" spans="1:26" ht="13.5" thickBot="1" x14ac:dyDescent="0.25">
      <c r="A703" s="193"/>
      <c r="B703" s="193"/>
      <c r="C703" s="193"/>
      <c r="D703" s="193"/>
      <c r="E703" s="193"/>
      <c r="F703" s="193"/>
      <c r="G703" s="193"/>
      <c r="H703" s="193"/>
      <c r="I703" s="193"/>
      <c r="J703" s="193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3"/>
    </row>
    <row r="704" spans="1:26" ht="13.5" thickBot="1" x14ac:dyDescent="0.25">
      <c r="A704" s="193"/>
      <c r="B704" s="193"/>
      <c r="C704" s="193"/>
      <c r="D704" s="193"/>
      <c r="E704" s="193"/>
      <c r="F704" s="193"/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</row>
    <row r="705" spans="1:26" ht="13.5" thickBot="1" x14ac:dyDescent="0.25">
      <c r="A705" s="193"/>
      <c r="B705" s="193"/>
      <c r="C705" s="193"/>
      <c r="D705" s="193"/>
      <c r="E705" s="193"/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</row>
    <row r="706" spans="1:26" ht="13.5" thickBot="1" x14ac:dyDescent="0.25">
      <c r="A706" s="193"/>
      <c r="B706" s="193"/>
      <c r="C706" s="193"/>
      <c r="D706" s="193"/>
      <c r="E706" s="193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</row>
    <row r="707" spans="1:26" ht="13.5" thickBot="1" x14ac:dyDescent="0.25">
      <c r="A707" s="193"/>
      <c r="B707" s="193"/>
      <c r="C707" s="193"/>
      <c r="D707" s="193"/>
      <c r="E707" s="193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</row>
    <row r="708" spans="1:26" ht="13.5" thickBot="1" x14ac:dyDescent="0.25">
      <c r="A708" s="193"/>
      <c r="B708" s="193"/>
      <c r="C708" s="193"/>
      <c r="D708" s="193"/>
      <c r="E708" s="193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</row>
    <row r="709" spans="1:26" ht="13.5" thickBot="1" x14ac:dyDescent="0.25">
      <c r="A709" s="193"/>
      <c r="B709" s="193"/>
      <c r="C709" s="193"/>
      <c r="D709" s="193"/>
      <c r="E709" s="193"/>
      <c r="F709" s="193"/>
      <c r="G709" s="193"/>
      <c r="H709" s="193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</row>
    <row r="710" spans="1:26" ht="13.5" thickBot="1" x14ac:dyDescent="0.25">
      <c r="A710" s="193"/>
      <c r="B710" s="193"/>
      <c r="C710" s="193"/>
      <c r="D710" s="193"/>
      <c r="E710" s="193"/>
      <c r="F710" s="193"/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</row>
    <row r="711" spans="1:26" ht="13.5" thickBot="1" x14ac:dyDescent="0.25">
      <c r="A711" s="193"/>
      <c r="B711" s="193"/>
      <c r="C711" s="193"/>
      <c r="D711" s="193"/>
      <c r="E711" s="193"/>
      <c r="F711" s="193"/>
      <c r="G711" s="193"/>
      <c r="H711" s="193"/>
      <c r="I711" s="193"/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</row>
    <row r="712" spans="1:26" ht="13.5" thickBot="1" x14ac:dyDescent="0.25">
      <c r="A712" s="193"/>
      <c r="B712" s="193"/>
      <c r="C712" s="193"/>
      <c r="D712" s="193"/>
      <c r="E712" s="193"/>
      <c r="F712" s="193"/>
      <c r="G712" s="193"/>
      <c r="H712" s="193"/>
      <c r="I712" s="193"/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</row>
    <row r="713" spans="1:26" ht="13.5" thickBot="1" x14ac:dyDescent="0.25">
      <c r="A713" s="193"/>
      <c r="B713" s="193"/>
      <c r="C713" s="193"/>
      <c r="D713" s="193"/>
      <c r="E713" s="193"/>
      <c r="F713" s="193"/>
      <c r="G713" s="193"/>
      <c r="H713" s="193"/>
      <c r="I713" s="193"/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</row>
    <row r="714" spans="1:26" ht="13.5" thickBot="1" x14ac:dyDescent="0.25">
      <c r="A714" s="193"/>
      <c r="B714" s="193"/>
      <c r="C714" s="193"/>
      <c r="D714" s="193"/>
      <c r="E714" s="193"/>
      <c r="F714" s="193"/>
      <c r="G714" s="193"/>
      <c r="H714" s="193"/>
      <c r="I714" s="193"/>
      <c r="J714" s="193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</row>
    <row r="715" spans="1:26" ht="13.5" thickBot="1" x14ac:dyDescent="0.25">
      <c r="A715" s="193"/>
      <c r="B715" s="193"/>
      <c r="C715" s="193"/>
      <c r="D715" s="193"/>
      <c r="E715" s="193"/>
      <c r="F715" s="193"/>
      <c r="G715" s="193"/>
      <c r="H715" s="193"/>
      <c r="I715" s="193"/>
      <c r="J715" s="193"/>
      <c r="K715" s="193"/>
      <c r="L715" s="193"/>
      <c r="M715" s="193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3"/>
    </row>
    <row r="716" spans="1:26" ht="13.5" thickBot="1" x14ac:dyDescent="0.25">
      <c r="A716" s="193"/>
      <c r="B716" s="193"/>
      <c r="C716" s="193"/>
      <c r="D716" s="193"/>
      <c r="E716" s="193"/>
      <c r="F716" s="193"/>
      <c r="G716" s="193"/>
      <c r="H716" s="193"/>
      <c r="I716" s="193"/>
      <c r="J716" s="193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</row>
    <row r="717" spans="1:26" ht="13.5" thickBot="1" x14ac:dyDescent="0.25">
      <c r="A717" s="193"/>
      <c r="B717" s="193"/>
      <c r="C717" s="193"/>
      <c r="D717" s="193"/>
      <c r="E717" s="193"/>
      <c r="F717" s="193"/>
      <c r="G717" s="193"/>
      <c r="H717" s="193"/>
      <c r="I717" s="193"/>
      <c r="J717" s="193"/>
      <c r="K717" s="193"/>
      <c r="L717" s="193"/>
      <c r="M717" s="193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3"/>
    </row>
    <row r="718" spans="1:26" ht="13.5" thickBot="1" x14ac:dyDescent="0.25">
      <c r="A718" s="193"/>
      <c r="B718" s="193"/>
      <c r="C718" s="193"/>
      <c r="D718" s="193"/>
      <c r="E718" s="193"/>
      <c r="F718" s="193"/>
      <c r="G718" s="193"/>
      <c r="H718" s="193"/>
      <c r="I718" s="193"/>
      <c r="J718" s="193"/>
      <c r="K718" s="193"/>
      <c r="L718" s="193"/>
      <c r="M718" s="193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3"/>
    </row>
    <row r="719" spans="1:26" ht="13.5" thickBot="1" x14ac:dyDescent="0.25">
      <c r="A719" s="193"/>
      <c r="B719" s="193"/>
      <c r="C719" s="193"/>
      <c r="D719" s="193"/>
      <c r="E719" s="193"/>
      <c r="F719" s="193"/>
      <c r="G719" s="193"/>
      <c r="H719" s="193"/>
      <c r="I719" s="193"/>
      <c r="J719" s="193"/>
      <c r="K719" s="193"/>
      <c r="L719" s="193"/>
      <c r="M719" s="193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3"/>
    </row>
    <row r="720" spans="1:26" ht="13.5" thickBot="1" x14ac:dyDescent="0.25">
      <c r="A720" s="193"/>
      <c r="B720" s="193"/>
      <c r="C720" s="193"/>
      <c r="D720" s="193"/>
      <c r="E720" s="193"/>
      <c r="F720" s="193"/>
      <c r="G720" s="193"/>
      <c r="H720" s="193"/>
      <c r="I720" s="193"/>
      <c r="J720" s="193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</row>
    <row r="721" spans="1:26" ht="13.5" thickBot="1" x14ac:dyDescent="0.25">
      <c r="A721" s="193"/>
      <c r="B721" s="193"/>
      <c r="C721" s="193"/>
      <c r="D721" s="193"/>
      <c r="E721" s="193"/>
      <c r="F721" s="193"/>
      <c r="G721" s="193"/>
      <c r="H721" s="193"/>
      <c r="I721" s="193"/>
      <c r="J721" s="193"/>
      <c r="K721" s="193"/>
      <c r="L721" s="193"/>
      <c r="M721" s="193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3"/>
    </row>
    <row r="722" spans="1:26" ht="13.5" thickBot="1" x14ac:dyDescent="0.25">
      <c r="A722" s="193"/>
      <c r="B722" s="193"/>
      <c r="C722" s="193"/>
      <c r="D722" s="193"/>
      <c r="E722" s="193"/>
      <c r="F722" s="193"/>
      <c r="G722" s="193"/>
      <c r="H722" s="193"/>
      <c r="I722" s="193"/>
      <c r="J722" s="193"/>
      <c r="K722" s="193"/>
      <c r="L722" s="193"/>
      <c r="M722" s="193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3"/>
    </row>
    <row r="723" spans="1:26" ht="13.5" thickBot="1" x14ac:dyDescent="0.25">
      <c r="A723" s="193"/>
      <c r="B723" s="193"/>
      <c r="C723" s="193"/>
      <c r="D723" s="193"/>
      <c r="E723" s="193"/>
      <c r="F723" s="193"/>
      <c r="G723" s="193"/>
      <c r="H723" s="193"/>
      <c r="I723" s="193"/>
      <c r="J723" s="193"/>
      <c r="K723" s="193"/>
      <c r="L723" s="193"/>
      <c r="M723" s="193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3"/>
    </row>
    <row r="724" spans="1:26" ht="13.5" thickBot="1" x14ac:dyDescent="0.25">
      <c r="A724" s="193"/>
      <c r="B724" s="193"/>
      <c r="C724" s="193"/>
      <c r="D724" s="193"/>
      <c r="E724" s="193"/>
      <c r="F724" s="193"/>
      <c r="G724" s="193"/>
      <c r="H724" s="193"/>
      <c r="I724" s="193"/>
      <c r="J724" s="193"/>
      <c r="K724" s="193"/>
      <c r="L724" s="193"/>
      <c r="M724" s="193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3"/>
    </row>
    <row r="725" spans="1:26" ht="13.5" thickBot="1" x14ac:dyDescent="0.25">
      <c r="A725" s="193"/>
      <c r="B725" s="193"/>
      <c r="C725" s="193"/>
      <c r="D725" s="193"/>
      <c r="E725" s="193"/>
      <c r="F725" s="193"/>
      <c r="G725" s="193"/>
      <c r="H725" s="193"/>
      <c r="I725" s="193"/>
      <c r="J725" s="193"/>
      <c r="K725" s="193"/>
      <c r="L725" s="193"/>
      <c r="M725" s="193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3"/>
    </row>
    <row r="726" spans="1:26" ht="13.5" thickBot="1" x14ac:dyDescent="0.25">
      <c r="A726" s="193"/>
      <c r="B726" s="193"/>
      <c r="C726" s="193"/>
      <c r="D726" s="193"/>
      <c r="E726" s="193"/>
      <c r="F726" s="193"/>
      <c r="G726" s="193"/>
      <c r="H726" s="193"/>
      <c r="I726" s="193"/>
      <c r="J726" s="193"/>
      <c r="K726" s="193"/>
      <c r="L726" s="193"/>
      <c r="M726" s="193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3"/>
    </row>
    <row r="727" spans="1:26" ht="13.5" thickBot="1" x14ac:dyDescent="0.25">
      <c r="A727" s="193"/>
      <c r="B727" s="193"/>
      <c r="C727" s="193"/>
      <c r="D727" s="193"/>
      <c r="E727" s="193"/>
      <c r="F727" s="193"/>
      <c r="G727" s="193"/>
      <c r="H727" s="193"/>
      <c r="I727" s="193"/>
      <c r="J727" s="193"/>
      <c r="K727" s="193"/>
      <c r="L727" s="193"/>
      <c r="M727" s="193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3"/>
    </row>
    <row r="728" spans="1:26" ht="13.5" thickBot="1" x14ac:dyDescent="0.25">
      <c r="A728" s="193"/>
      <c r="B728" s="193"/>
      <c r="C728" s="193"/>
      <c r="D728" s="193"/>
      <c r="E728" s="193"/>
      <c r="F728" s="193"/>
      <c r="G728" s="193"/>
      <c r="H728" s="193"/>
      <c r="I728" s="193"/>
      <c r="J728" s="193"/>
      <c r="K728" s="193"/>
      <c r="L728" s="193"/>
      <c r="M728" s="193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3"/>
    </row>
    <row r="729" spans="1:26" ht="13.5" thickBot="1" x14ac:dyDescent="0.25">
      <c r="A729" s="193"/>
      <c r="B729" s="193"/>
      <c r="C729" s="193"/>
      <c r="D729" s="193"/>
      <c r="E729" s="193"/>
      <c r="F729" s="193"/>
      <c r="G729" s="193"/>
      <c r="H729" s="193"/>
      <c r="I729" s="193"/>
      <c r="J729" s="193"/>
      <c r="K729" s="193"/>
      <c r="L729" s="193"/>
      <c r="M729" s="193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3"/>
    </row>
    <row r="730" spans="1:26" ht="13.5" thickBot="1" x14ac:dyDescent="0.25">
      <c r="A730" s="193"/>
      <c r="B730" s="193"/>
      <c r="C730" s="193"/>
      <c r="D730" s="193"/>
      <c r="E730" s="193"/>
      <c r="F730" s="193"/>
      <c r="G730" s="193"/>
      <c r="H730" s="193"/>
      <c r="I730" s="193"/>
      <c r="J730" s="193"/>
      <c r="K730" s="193"/>
      <c r="L730" s="193"/>
      <c r="M730" s="193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3"/>
    </row>
    <row r="731" spans="1:26" ht="13.5" thickBot="1" x14ac:dyDescent="0.25">
      <c r="A731" s="193"/>
      <c r="B731" s="193"/>
      <c r="C731" s="193"/>
      <c r="D731" s="193"/>
      <c r="E731" s="193"/>
      <c r="F731" s="193"/>
      <c r="G731" s="193"/>
      <c r="H731" s="193"/>
      <c r="I731" s="193"/>
      <c r="J731" s="193"/>
      <c r="K731" s="193"/>
      <c r="L731" s="193"/>
      <c r="M731" s="193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3"/>
    </row>
    <row r="732" spans="1:26" ht="13.5" thickBot="1" x14ac:dyDescent="0.25">
      <c r="A732" s="193"/>
      <c r="B732" s="193"/>
      <c r="C732" s="193"/>
      <c r="D732" s="193"/>
      <c r="E732" s="193"/>
      <c r="F732" s="193"/>
      <c r="G732" s="193"/>
      <c r="H732" s="193"/>
      <c r="I732" s="193"/>
      <c r="J732" s="193"/>
      <c r="K732" s="193"/>
      <c r="L732" s="193"/>
      <c r="M732" s="193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3"/>
    </row>
    <row r="733" spans="1:26" ht="13.5" thickBot="1" x14ac:dyDescent="0.25">
      <c r="A733" s="193"/>
      <c r="B733" s="193"/>
      <c r="C733" s="193"/>
      <c r="D733" s="193"/>
      <c r="E733" s="193"/>
      <c r="F733" s="193"/>
      <c r="G733" s="193"/>
      <c r="H733" s="193"/>
      <c r="I733" s="193"/>
      <c r="J733" s="193"/>
      <c r="K733" s="193"/>
      <c r="L733" s="193"/>
      <c r="M733" s="193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3"/>
    </row>
    <row r="734" spans="1:26" ht="13.5" thickBot="1" x14ac:dyDescent="0.25">
      <c r="A734" s="193"/>
      <c r="B734" s="193"/>
      <c r="C734" s="193"/>
      <c r="D734" s="193"/>
      <c r="E734" s="193"/>
      <c r="F734" s="193"/>
      <c r="G734" s="193"/>
      <c r="H734" s="193"/>
      <c r="I734" s="193"/>
      <c r="J734" s="193"/>
      <c r="K734" s="193"/>
      <c r="L734" s="193"/>
      <c r="M734" s="193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3"/>
    </row>
    <row r="735" spans="1:26" ht="13.5" thickBot="1" x14ac:dyDescent="0.25">
      <c r="A735" s="193"/>
      <c r="B735" s="193"/>
      <c r="C735" s="193"/>
      <c r="D735" s="193"/>
      <c r="E735" s="193"/>
      <c r="F735" s="193"/>
      <c r="G735" s="193"/>
      <c r="H735" s="193"/>
      <c r="I735" s="193"/>
      <c r="J735" s="193"/>
      <c r="K735" s="193"/>
      <c r="L735" s="193"/>
      <c r="M735" s="193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3"/>
    </row>
    <row r="736" spans="1:26" ht="13.5" thickBot="1" x14ac:dyDescent="0.25">
      <c r="A736" s="193"/>
      <c r="B736" s="193"/>
      <c r="C736" s="193"/>
      <c r="D736" s="193"/>
      <c r="E736" s="193"/>
      <c r="F736" s="193"/>
      <c r="G736" s="193"/>
      <c r="H736" s="193"/>
      <c r="I736" s="193"/>
      <c r="J736" s="193"/>
      <c r="K736" s="193"/>
      <c r="L736" s="193"/>
      <c r="M736" s="193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3"/>
    </row>
    <row r="737" spans="1:26" ht="13.5" thickBot="1" x14ac:dyDescent="0.25">
      <c r="A737" s="193"/>
      <c r="B737" s="193"/>
      <c r="C737" s="193"/>
      <c r="D737" s="193"/>
      <c r="E737" s="193"/>
      <c r="F737" s="193"/>
      <c r="G737" s="193"/>
      <c r="H737" s="193"/>
      <c r="I737" s="193"/>
      <c r="J737" s="193"/>
      <c r="K737" s="193"/>
      <c r="L737" s="193"/>
      <c r="M737" s="193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3"/>
    </row>
    <row r="738" spans="1:26" ht="13.5" thickBot="1" x14ac:dyDescent="0.25">
      <c r="A738" s="193"/>
      <c r="B738" s="193"/>
      <c r="C738" s="193"/>
      <c r="D738" s="193"/>
      <c r="E738" s="193"/>
      <c r="F738" s="193"/>
      <c r="G738" s="193"/>
      <c r="H738" s="193"/>
      <c r="I738" s="193"/>
      <c r="J738" s="193"/>
      <c r="K738" s="193"/>
      <c r="L738" s="193"/>
      <c r="M738" s="193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3"/>
    </row>
    <row r="739" spans="1:26" ht="13.5" thickBot="1" x14ac:dyDescent="0.25">
      <c r="A739" s="193"/>
      <c r="B739" s="193"/>
      <c r="C739" s="193"/>
      <c r="D739" s="193"/>
      <c r="E739" s="193"/>
      <c r="F739" s="193"/>
      <c r="G739" s="193"/>
      <c r="H739" s="193"/>
      <c r="I739" s="193"/>
      <c r="J739" s="193"/>
      <c r="K739" s="193"/>
      <c r="L739" s="193"/>
      <c r="M739" s="193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3"/>
    </row>
    <row r="740" spans="1:26" ht="13.5" thickBot="1" x14ac:dyDescent="0.25">
      <c r="A740" s="193"/>
      <c r="B740" s="193"/>
      <c r="C740" s="193"/>
      <c r="D740" s="193"/>
      <c r="E740" s="193"/>
      <c r="F740" s="193"/>
      <c r="G740" s="193"/>
      <c r="H740" s="193"/>
      <c r="I740" s="193"/>
      <c r="J740" s="193"/>
      <c r="K740" s="193"/>
      <c r="L740" s="193"/>
      <c r="M740" s="193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3"/>
    </row>
    <row r="741" spans="1:26" ht="13.5" thickBot="1" x14ac:dyDescent="0.25">
      <c r="A741" s="193"/>
      <c r="B741" s="193"/>
      <c r="C741" s="193"/>
      <c r="D741" s="193"/>
      <c r="E741" s="193"/>
      <c r="F741" s="193"/>
      <c r="G741" s="193"/>
      <c r="H741" s="193"/>
      <c r="I741" s="193"/>
      <c r="J741" s="193"/>
      <c r="K741" s="193"/>
      <c r="L741" s="193"/>
      <c r="M741" s="193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3"/>
    </row>
    <row r="742" spans="1:26" ht="13.5" thickBot="1" x14ac:dyDescent="0.25">
      <c r="A742" s="193"/>
      <c r="B742" s="193"/>
      <c r="C742" s="193"/>
      <c r="D742" s="193"/>
      <c r="E742" s="193"/>
      <c r="F742" s="193"/>
      <c r="G742" s="193"/>
      <c r="H742" s="193"/>
      <c r="I742" s="193"/>
      <c r="J742" s="193"/>
      <c r="K742" s="193"/>
      <c r="L742" s="193"/>
      <c r="M742" s="193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3"/>
    </row>
    <row r="743" spans="1:26" ht="13.5" thickBot="1" x14ac:dyDescent="0.25">
      <c r="A743" s="193"/>
      <c r="B743" s="193"/>
      <c r="C743" s="193"/>
      <c r="D743" s="193"/>
      <c r="E743" s="193"/>
      <c r="F743" s="193"/>
      <c r="G743" s="193"/>
      <c r="H743" s="193"/>
      <c r="I743" s="193"/>
      <c r="J743" s="193"/>
      <c r="K743" s="193"/>
      <c r="L743" s="193"/>
      <c r="M743" s="193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3"/>
    </row>
    <row r="744" spans="1:26" ht="13.5" thickBot="1" x14ac:dyDescent="0.25">
      <c r="A744" s="193"/>
      <c r="B744" s="193"/>
      <c r="C744" s="193"/>
      <c r="D744" s="193"/>
      <c r="E744" s="193"/>
      <c r="F744" s="193"/>
      <c r="G744" s="193"/>
      <c r="H744" s="193"/>
      <c r="I744" s="193"/>
      <c r="J744" s="193"/>
      <c r="K744" s="193"/>
      <c r="L744" s="193"/>
      <c r="M744" s="193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3"/>
    </row>
    <row r="745" spans="1:26" ht="13.5" thickBot="1" x14ac:dyDescent="0.25">
      <c r="A745" s="193"/>
      <c r="B745" s="193"/>
      <c r="C745" s="193"/>
      <c r="D745" s="193"/>
      <c r="E745" s="193"/>
      <c r="F745" s="193"/>
      <c r="G745" s="193"/>
      <c r="H745" s="193"/>
      <c r="I745" s="193"/>
      <c r="J745" s="193"/>
      <c r="K745" s="193"/>
      <c r="L745" s="193"/>
      <c r="M745" s="193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3"/>
    </row>
    <row r="746" spans="1:26" ht="13.5" thickBot="1" x14ac:dyDescent="0.25">
      <c r="A746" s="193"/>
      <c r="B746" s="193"/>
      <c r="C746" s="193"/>
      <c r="D746" s="193"/>
      <c r="E746" s="193"/>
      <c r="F746" s="193"/>
      <c r="G746" s="193"/>
      <c r="H746" s="193"/>
      <c r="I746" s="193"/>
      <c r="J746" s="193"/>
      <c r="K746" s="193"/>
      <c r="L746" s="193"/>
      <c r="M746" s="193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3"/>
    </row>
    <row r="747" spans="1:26" ht="13.5" thickBot="1" x14ac:dyDescent="0.25">
      <c r="A747" s="193"/>
      <c r="B747" s="193"/>
      <c r="C747" s="193"/>
      <c r="D747" s="193"/>
      <c r="E747" s="193"/>
      <c r="F747" s="193"/>
      <c r="G747" s="193"/>
      <c r="H747" s="193"/>
      <c r="I747" s="193"/>
      <c r="J747" s="193"/>
      <c r="K747" s="193"/>
      <c r="L747" s="193"/>
      <c r="M747" s="193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3"/>
    </row>
    <row r="748" spans="1:26" ht="13.5" thickBot="1" x14ac:dyDescent="0.25">
      <c r="A748" s="193"/>
      <c r="B748" s="193"/>
      <c r="C748" s="193"/>
      <c r="D748" s="193"/>
      <c r="E748" s="193"/>
      <c r="F748" s="193"/>
      <c r="G748" s="193"/>
      <c r="H748" s="193"/>
      <c r="I748" s="193"/>
      <c r="J748" s="193"/>
      <c r="K748" s="193"/>
      <c r="L748" s="193"/>
      <c r="M748" s="193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3"/>
    </row>
    <row r="749" spans="1:26" ht="13.5" thickBot="1" x14ac:dyDescent="0.25">
      <c r="A749" s="193"/>
      <c r="B749" s="193"/>
      <c r="C749" s="193"/>
      <c r="D749" s="193"/>
      <c r="E749" s="193"/>
      <c r="F749" s="193"/>
      <c r="G749" s="193"/>
      <c r="H749" s="193"/>
      <c r="I749" s="193"/>
      <c r="J749" s="193"/>
      <c r="K749" s="193"/>
      <c r="L749" s="193"/>
      <c r="M749" s="193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3"/>
    </row>
    <row r="750" spans="1:26" ht="13.5" thickBot="1" x14ac:dyDescent="0.25">
      <c r="A750" s="193"/>
      <c r="B750" s="193"/>
      <c r="C750" s="193"/>
      <c r="D750" s="193"/>
      <c r="E750" s="193"/>
      <c r="F750" s="193"/>
      <c r="G750" s="193"/>
      <c r="H750" s="193"/>
      <c r="I750" s="193"/>
      <c r="J750" s="193"/>
      <c r="K750" s="193"/>
      <c r="L750" s="193"/>
      <c r="M750" s="193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3"/>
    </row>
    <row r="751" spans="1:26" ht="13.5" thickBot="1" x14ac:dyDescent="0.25">
      <c r="A751" s="193"/>
      <c r="B751" s="193"/>
      <c r="C751" s="193"/>
      <c r="D751" s="193"/>
      <c r="E751" s="193"/>
      <c r="F751" s="193"/>
      <c r="G751" s="193"/>
      <c r="H751" s="193"/>
      <c r="I751" s="193"/>
      <c r="J751" s="193"/>
      <c r="K751" s="193"/>
      <c r="L751" s="193"/>
      <c r="M751" s="193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3"/>
    </row>
    <row r="752" spans="1:26" ht="13.5" thickBot="1" x14ac:dyDescent="0.25">
      <c r="A752" s="193"/>
      <c r="B752" s="193"/>
      <c r="C752" s="193"/>
      <c r="D752" s="193"/>
      <c r="E752" s="193"/>
      <c r="F752" s="193"/>
      <c r="G752" s="193"/>
      <c r="H752" s="193"/>
      <c r="I752" s="193"/>
      <c r="J752" s="193"/>
      <c r="K752" s="193"/>
      <c r="L752" s="193"/>
      <c r="M752" s="193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3"/>
    </row>
    <row r="753" spans="1:26" ht="13.5" thickBot="1" x14ac:dyDescent="0.25">
      <c r="A753" s="193"/>
      <c r="B753" s="193"/>
      <c r="C753" s="193"/>
      <c r="D753" s="193"/>
      <c r="E753" s="193"/>
      <c r="F753" s="193"/>
      <c r="G753" s="193"/>
      <c r="H753" s="193"/>
      <c r="I753" s="193"/>
      <c r="J753" s="193"/>
      <c r="K753" s="193"/>
      <c r="L753" s="193"/>
      <c r="M753" s="193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3"/>
    </row>
    <row r="754" spans="1:26" ht="13.5" thickBot="1" x14ac:dyDescent="0.25">
      <c r="A754" s="193"/>
      <c r="B754" s="193"/>
      <c r="C754" s="193"/>
      <c r="D754" s="193"/>
      <c r="E754" s="193"/>
      <c r="F754" s="193"/>
      <c r="G754" s="193"/>
      <c r="H754" s="193"/>
      <c r="I754" s="193"/>
      <c r="J754" s="193"/>
      <c r="K754" s="193"/>
      <c r="L754" s="193"/>
      <c r="M754" s="193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3"/>
    </row>
    <row r="755" spans="1:26" ht="13.5" thickBot="1" x14ac:dyDescent="0.25">
      <c r="A755" s="193"/>
      <c r="B755" s="193"/>
      <c r="C755" s="193"/>
      <c r="D755" s="193"/>
      <c r="E755" s="193"/>
      <c r="F755" s="193"/>
      <c r="G755" s="193"/>
      <c r="H755" s="193"/>
      <c r="I755" s="193"/>
      <c r="J755" s="193"/>
      <c r="K755" s="193"/>
      <c r="L755" s="193"/>
      <c r="M755" s="193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3"/>
    </row>
    <row r="756" spans="1:26" ht="13.5" thickBot="1" x14ac:dyDescent="0.25">
      <c r="A756" s="193"/>
      <c r="B756" s="193"/>
      <c r="C756" s="193"/>
      <c r="D756" s="193"/>
      <c r="E756" s="193"/>
      <c r="F756" s="193"/>
      <c r="G756" s="193"/>
      <c r="H756" s="193"/>
      <c r="I756" s="193"/>
      <c r="J756" s="193"/>
      <c r="K756" s="193"/>
      <c r="L756" s="193"/>
      <c r="M756" s="193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3"/>
    </row>
    <row r="757" spans="1:26" ht="13.5" thickBot="1" x14ac:dyDescent="0.25">
      <c r="A757" s="193"/>
      <c r="B757" s="193"/>
      <c r="C757" s="193"/>
      <c r="D757" s="193"/>
      <c r="E757" s="193"/>
      <c r="F757" s="193"/>
      <c r="G757" s="193"/>
      <c r="H757" s="193"/>
      <c r="I757" s="193"/>
      <c r="J757" s="193"/>
      <c r="K757" s="193"/>
      <c r="L757" s="193"/>
      <c r="M757" s="193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3"/>
    </row>
    <row r="758" spans="1:26" ht="13.5" thickBot="1" x14ac:dyDescent="0.25">
      <c r="A758" s="193"/>
      <c r="B758" s="193"/>
      <c r="C758" s="193"/>
      <c r="D758" s="193"/>
      <c r="E758" s="193"/>
      <c r="F758" s="193"/>
      <c r="G758" s="193"/>
      <c r="H758" s="193"/>
      <c r="I758" s="193"/>
      <c r="J758" s="193"/>
      <c r="K758" s="193"/>
      <c r="L758" s="193"/>
      <c r="M758" s="193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3"/>
    </row>
    <row r="759" spans="1:26" ht="13.5" thickBot="1" x14ac:dyDescent="0.25">
      <c r="A759" s="193"/>
      <c r="B759" s="193"/>
      <c r="C759" s="193"/>
      <c r="D759" s="193"/>
      <c r="E759" s="193"/>
      <c r="F759" s="193"/>
      <c r="G759" s="193"/>
      <c r="H759" s="193"/>
      <c r="I759" s="193"/>
      <c r="J759" s="193"/>
      <c r="K759" s="193"/>
      <c r="L759" s="193"/>
      <c r="M759" s="193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3"/>
    </row>
    <row r="760" spans="1:26" ht="13.5" thickBot="1" x14ac:dyDescent="0.25">
      <c r="A760" s="193"/>
      <c r="B760" s="193"/>
      <c r="C760" s="193"/>
      <c r="D760" s="193"/>
      <c r="E760" s="193"/>
      <c r="F760" s="193"/>
      <c r="G760" s="193"/>
      <c r="H760" s="193"/>
      <c r="I760" s="193"/>
      <c r="J760" s="193"/>
      <c r="K760" s="193"/>
      <c r="L760" s="193"/>
      <c r="M760" s="193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3"/>
    </row>
    <row r="761" spans="1:26" ht="13.5" thickBot="1" x14ac:dyDescent="0.25">
      <c r="A761" s="193"/>
      <c r="B761" s="193"/>
      <c r="C761" s="193"/>
      <c r="D761" s="193"/>
      <c r="E761" s="193"/>
      <c r="F761" s="193"/>
      <c r="G761" s="193"/>
      <c r="H761" s="193"/>
      <c r="I761" s="193"/>
      <c r="J761" s="193"/>
      <c r="K761" s="193"/>
      <c r="L761" s="193"/>
      <c r="M761" s="193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3"/>
    </row>
    <row r="762" spans="1:26" ht="13.5" thickBot="1" x14ac:dyDescent="0.25">
      <c r="A762" s="193"/>
      <c r="B762" s="193"/>
      <c r="C762" s="193"/>
      <c r="D762" s="193"/>
      <c r="E762" s="193"/>
      <c r="F762" s="193"/>
      <c r="G762" s="193"/>
      <c r="H762" s="193"/>
      <c r="I762" s="193"/>
      <c r="J762" s="193"/>
      <c r="K762" s="193"/>
      <c r="L762" s="193"/>
      <c r="M762" s="193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3"/>
    </row>
    <row r="763" spans="1:26" ht="13.5" thickBot="1" x14ac:dyDescent="0.25">
      <c r="A763" s="193"/>
      <c r="B763" s="193"/>
      <c r="C763" s="193"/>
      <c r="D763" s="193"/>
      <c r="E763" s="193"/>
      <c r="F763" s="193"/>
      <c r="G763" s="193"/>
      <c r="H763" s="193"/>
      <c r="I763" s="193"/>
      <c r="J763" s="193"/>
      <c r="K763" s="193"/>
      <c r="L763" s="193"/>
      <c r="M763" s="193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3"/>
    </row>
    <row r="764" spans="1:26" ht="13.5" thickBot="1" x14ac:dyDescent="0.25">
      <c r="A764" s="193"/>
      <c r="B764" s="193"/>
      <c r="C764" s="193"/>
      <c r="D764" s="193"/>
      <c r="E764" s="193"/>
      <c r="F764" s="193"/>
      <c r="G764" s="193"/>
      <c r="H764" s="193"/>
      <c r="I764" s="193"/>
      <c r="J764" s="193"/>
      <c r="K764" s="193"/>
      <c r="L764" s="193"/>
      <c r="M764" s="193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3"/>
    </row>
    <row r="765" spans="1:26" ht="13.5" thickBot="1" x14ac:dyDescent="0.25">
      <c r="A765" s="193"/>
      <c r="B765" s="193"/>
      <c r="C765" s="193"/>
      <c r="D765" s="193"/>
      <c r="E765" s="193"/>
      <c r="F765" s="193"/>
      <c r="G765" s="193"/>
      <c r="H765" s="193"/>
      <c r="I765" s="193"/>
      <c r="J765" s="193"/>
      <c r="K765" s="193"/>
      <c r="L765" s="193"/>
      <c r="M765" s="193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3"/>
    </row>
    <row r="766" spans="1:26" ht="13.5" thickBot="1" x14ac:dyDescent="0.25">
      <c r="A766" s="193"/>
      <c r="B766" s="193"/>
      <c r="C766" s="193"/>
      <c r="D766" s="193"/>
      <c r="E766" s="193"/>
      <c r="F766" s="193"/>
      <c r="G766" s="193"/>
      <c r="H766" s="193"/>
      <c r="I766" s="193"/>
      <c r="J766" s="193"/>
      <c r="K766" s="193"/>
      <c r="L766" s="193"/>
      <c r="M766" s="193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3"/>
    </row>
    <row r="767" spans="1:26" ht="13.5" thickBot="1" x14ac:dyDescent="0.25">
      <c r="A767" s="193"/>
      <c r="B767" s="193"/>
      <c r="C767" s="193"/>
      <c r="D767" s="193"/>
      <c r="E767" s="193"/>
      <c r="F767" s="193"/>
      <c r="G767" s="193"/>
      <c r="H767" s="193"/>
      <c r="I767" s="193"/>
      <c r="J767" s="193"/>
      <c r="K767" s="193"/>
      <c r="L767" s="193"/>
      <c r="M767" s="193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3"/>
    </row>
    <row r="768" spans="1:26" ht="13.5" thickBot="1" x14ac:dyDescent="0.25">
      <c r="A768" s="193"/>
      <c r="B768" s="193"/>
      <c r="C768" s="193"/>
      <c r="D768" s="193"/>
      <c r="E768" s="193"/>
      <c r="F768" s="193"/>
      <c r="G768" s="193"/>
      <c r="H768" s="193"/>
      <c r="I768" s="193"/>
      <c r="J768" s="193"/>
      <c r="K768" s="193"/>
      <c r="L768" s="193"/>
      <c r="M768" s="193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3"/>
    </row>
    <row r="769" spans="1:26" ht="13.5" thickBot="1" x14ac:dyDescent="0.25">
      <c r="A769" s="193"/>
      <c r="B769" s="193"/>
      <c r="C769" s="193"/>
      <c r="D769" s="193"/>
      <c r="E769" s="193"/>
      <c r="F769" s="193"/>
      <c r="G769" s="193"/>
      <c r="H769" s="193"/>
      <c r="I769" s="193"/>
      <c r="J769" s="193"/>
      <c r="K769" s="193"/>
      <c r="L769" s="193"/>
      <c r="M769" s="193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3"/>
    </row>
    <row r="770" spans="1:26" ht="13.5" thickBot="1" x14ac:dyDescent="0.25">
      <c r="A770" s="193"/>
      <c r="B770" s="193"/>
      <c r="C770" s="193"/>
      <c r="D770" s="193"/>
      <c r="E770" s="193"/>
      <c r="F770" s="193"/>
      <c r="G770" s="193"/>
      <c r="H770" s="193"/>
      <c r="I770" s="193"/>
      <c r="J770" s="193"/>
      <c r="K770" s="193"/>
      <c r="L770" s="193"/>
      <c r="M770" s="193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3"/>
    </row>
    <row r="771" spans="1:26" ht="13.5" thickBot="1" x14ac:dyDescent="0.25">
      <c r="A771" s="193"/>
      <c r="B771" s="193"/>
      <c r="C771" s="193"/>
      <c r="D771" s="193"/>
      <c r="E771" s="193"/>
      <c r="F771" s="193"/>
      <c r="G771" s="193"/>
      <c r="H771" s="193"/>
      <c r="I771" s="193"/>
      <c r="J771" s="193"/>
      <c r="K771" s="193"/>
      <c r="L771" s="193"/>
      <c r="M771" s="193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3"/>
    </row>
    <row r="772" spans="1:26" ht="13.5" thickBot="1" x14ac:dyDescent="0.25">
      <c r="A772" s="193"/>
      <c r="B772" s="193"/>
      <c r="C772" s="193"/>
      <c r="D772" s="193"/>
      <c r="E772" s="193"/>
      <c r="F772" s="193"/>
      <c r="G772" s="193"/>
      <c r="H772" s="193"/>
      <c r="I772" s="193"/>
      <c r="J772" s="193"/>
      <c r="K772" s="193"/>
      <c r="L772" s="193"/>
      <c r="M772" s="193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3"/>
    </row>
    <row r="773" spans="1:26" ht="13.5" thickBot="1" x14ac:dyDescent="0.25">
      <c r="A773" s="193"/>
      <c r="B773" s="193"/>
      <c r="C773" s="193"/>
      <c r="D773" s="193"/>
      <c r="E773" s="193"/>
      <c r="F773" s="193"/>
      <c r="G773" s="193"/>
      <c r="H773" s="193"/>
      <c r="I773" s="193"/>
      <c r="J773" s="193"/>
      <c r="K773" s="193"/>
      <c r="L773" s="193"/>
      <c r="M773" s="193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3"/>
    </row>
    <row r="774" spans="1:26" ht="13.5" thickBot="1" x14ac:dyDescent="0.25">
      <c r="A774" s="193"/>
      <c r="B774" s="193"/>
      <c r="C774" s="193"/>
      <c r="D774" s="193"/>
      <c r="E774" s="193"/>
      <c r="F774" s="193"/>
      <c r="G774" s="193"/>
      <c r="H774" s="193"/>
      <c r="I774" s="193"/>
      <c r="J774" s="193"/>
      <c r="K774" s="193"/>
      <c r="L774" s="193"/>
      <c r="M774" s="193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3"/>
    </row>
    <row r="775" spans="1:26" ht="13.5" thickBot="1" x14ac:dyDescent="0.25">
      <c r="A775" s="193"/>
      <c r="B775" s="193"/>
      <c r="C775" s="193"/>
      <c r="D775" s="193"/>
      <c r="E775" s="193"/>
      <c r="F775" s="193"/>
      <c r="G775" s="193"/>
      <c r="H775" s="193"/>
      <c r="I775" s="193"/>
      <c r="J775" s="193"/>
      <c r="K775" s="193"/>
      <c r="L775" s="193"/>
      <c r="M775" s="193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3"/>
    </row>
    <row r="776" spans="1:26" ht="13.5" thickBot="1" x14ac:dyDescent="0.25">
      <c r="A776" s="193"/>
      <c r="B776" s="193"/>
      <c r="C776" s="193"/>
      <c r="D776" s="193"/>
      <c r="E776" s="193"/>
      <c r="F776" s="193"/>
      <c r="G776" s="193"/>
      <c r="H776" s="193"/>
      <c r="I776" s="193"/>
      <c r="J776" s="193"/>
      <c r="K776" s="193"/>
      <c r="L776" s="193"/>
      <c r="M776" s="193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3"/>
    </row>
    <row r="777" spans="1:26" ht="13.5" thickBot="1" x14ac:dyDescent="0.25">
      <c r="A777" s="193"/>
      <c r="B777" s="193"/>
      <c r="C777" s="193"/>
      <c r="D777" s="193"/>
      <c r="E777" s="193"/>
      <c r="F777" s="193"/>
      <c r="G777" s="193"/>
      <c r="H777" s="193"/>
      <c r="I777" s="193"/>
      <c r="J777" s="193"/>
      <c r="K777" s="193"/>
      <c r="L777" s="193"/>
      <c r="M777" s="193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3"/>
    </row>
    <row r="778" spans="1:26" ht="13.5" thickBot="1" x14ac:dyDescent="0.25">
      <c r="A778" s="193"/>
      <c r="B778" s="193"/>
      <c r="C778" s="193"/>
      <c r="D778" s="193"/>
      <c r="E778" s="193"/>
      <c r="F778" s="193"/>
      <c r="G778" s="193"/>
      <c r="H778" s="193"/>
      <c r="I778" s="193"/>
      <c r="J778" s="193"/>
      <c r="K778" s="193"/>
      <c r="L778" s="193"/>
      <c r="M778" s="193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3"/>
    </row>
    <row r="779" spans="1:26" ht="13.5" thickBot="1" x14ac:dyDescent="0.25">
      <c r="A779" s="193"/>
      <c r="B779" s="193"/>
      <c r="C779" s="193"/>
      <c r="D779" s="193"/>
      <c r="E779" s="193"/>
      <c r="F779" s="193"/>
      <c r="G779" s="193"/>
      <c r="H779" s="193"/>
      <c r="I779" s="193"/>
      <c r="J779" s="193"/>
      <c r="K779" s="193"/>
      <c r="L779" s="193"/>
      <c r="M779" s="193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3"/>
    </row>
    <row r="780" spans="1:26" ht="13.5" thickBot="1" x14ac:dyDescent="0.25">
      <c r="A780" s="193"/>
      <c r="B780" s="193"/>
      <c r="C780" s="193"/>
      <c r="D780" s="193"/>
      <c r="E780" s="193"/>
      <c r="F780" s="193"/>
      <c r="G780" s="193"/>
      <c r="H780" s="193"/>
      <c r="I780" s="193"/>
      <c r="J780" s="193"/>
      <c r="K780" s="193"/>
      <c r="L780" s="193"/>
      <c r="M780" s="193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3"/>
    </row>
    <row r="781" spans="1:26" ht="13.5" thickBot="1" x14ac:dyDescent="0.25">
      <c r="A781" s="193"/>
      <c r="B781" s="193"/>
      <c r="C781" s="193"/>
      <c r="D781" s="193"/>
      <c r="E781" s="193"/>
      <c r="F781" s="193"/>
      <c r="G781" s="193"/>
      <c r="H781" s="193"/>
      <c r="I781" s="193"/>
      <c r="J781" s="193"/>
      <c r="K781" s="193"/>
      <c r="L781" s="193"/>
      <c r="M781" s="193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3"/>
    </row>
    <row r="782" spans="1:26" ht="13.5" thickBot="1" x14ac:dyDescent="0.25">
      <c r="A782" s="193"/>
      <c r="B782" s="193"/>
      <c r="C782" s="193"/>
      <c r="D782" s="193"/>
      <c r="E782" s="193"/>
      <c r="F782" s="193"/>
      <c r="G782" s="193"/>
      <c r="H782" s="193"/>
      <c r="I782" s="193"/>
      <c r="J782" s="193"/>
      <c r="K782" s="193"/>
      <c r="L782" s="193"/>
      <c r="M782" s="193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3"/>
    </row>
    <row r="783" spans="1:26" ht="13.5" thickBot="1" x14ac:dyDescent="0.25">
      <c r="A783" s="193"/>
      <c r="B783" s="193"/>
      <c r="C783" s="193"/>
      <c r="D783" s="193"/>
      <c r="E783" s="193"/>
      <c r="F783" s="193"/>
      <c r="G783" s="193"/>
      <c r="H783" s="193"/>
      <c r="I783" s="193"/>
      <c r="J783" s="193"/>
      <c r="K783" s="193"/>
      <c r="L783" s="193"/>
      <c r="M783" s="193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3"/>
    </row>
    <row r="784" spans="1:26" ht="13.5" thickBot="1" x14ac:dyDescent="0.25">
      <c r="A784" s="193"/>
      <c r="B784" s="193"/>
      <c r="C784" s="193"/>
      <c r="D784" s="193"/>
      <c r="E784" s="193"/>
      <c r="F784" s="193"/>
      <c r="G784" s="193"/>
      <c r="H784" s="193"/>
      <c r="I784" s="193"/>
      <c r="J784" s="193"/>
      <c r="K784" s="193"/>
      <c r="L784" s="193"/>
      <c r="M784" s="193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3"/>
    </row>
    <row r="785" spans="1:26" ht="13.5" thickBot="1" x14ac:dyDescent="0.25">
      <c r="A785" s="193"/>
      <c r="B785" s="193"/>
      <c r="C785" s="193"/>
      <c r="D785" s="193"/>
      <c r="E785" s="193"/>
      <c r="F785" s="193"/>
      <c r="G785" s="193"/>
      <c r="H785" s="193"/>
      <c r="I785" s="193"/>
      <c r="J785" s="193"/>
      <c r="K785" s="193"/>
      <c r="L785" s="193"/>
      <c r="M785" s="193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3"/>
    </row>
    <row r="786" spans="1:26" ht="13.5" thickBot="1" x14ac:dyDescent="0.25">
      <c r="A786" s="193"/>
      <c r="B786" s="193"/>
      <c r="C786" s="193"/>
      <c r="D786" s="193"/>
      <c r="E786" s="193"/>
      <c r="F786" s="193"/>
      <c r="G786" s="193"/>
      <c r="H786" s="193"/>
      <c r="I786" s="193"/>
      <c r="J786" s="193"/>
      <c r="K786" s="193"/>
      <c r="L786" s="193"/>
      <c r="M786" s="193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3"/>
    </row>
    <row r="787" spans="1:26" ht="13.5" thickBot="1" x14ac:dyDescent="0.25">
      <c r="A787" s="193"/>
      <c r="B787" s="193"/>
      <c r="C787" s="193"/>
      <c r="D787" s="193"/>
      <c r="E787" s="193"/>
      <c r="F787" s="193"/>
      <c r="G787" s="193"/>
      <c r="H787" s="193"/>
      <c r="I787" s="193"/>
      <c r="J787" s="193"/>
      <c r="K787" s="193"/>
      <c r="L787" s="193"/>
      <c r="M787" s="193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3"/>
    </row>
    <row r="788" spans="1:26" ht="13.5" thickBot="1" x14ac:dyDescent="0.25">
      <c r="A788" s="193"/>
      <c r="B788" s="193"/>
      <c r="C788" s="193"/>
      <c r="D788" s="193"/>
      <c r="E788" s="193"/>
      <c r="F788" s="193"/>
      <c r="G788" s="193"/>
      <c r="H788" s="193"/>
      <c r="I788" s="193"/>
      <c r="J788" s="193"/>
      <c r="K788" s="193"/>
      <c r="L788" s="193"/>
      <c r="M788" s="193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3"/>
    </row>
    <row r="789" spans="1:26" ht="13.5" thickBot="1" x14ac:dyDescent="0.25">
      <c r="A789" s="193"/>
      <c r="B789" s="193"/>
      <c r="C789" s="193"/>
      <c r="D789" s="193"/>
      <c r="E789" s="193"/>
      <c r="F789" s="193"/>
      <c r="G789" s="193"/>
      <c r="H789" s="193"/>
      <c r="I789" s="193"/>
      <c r="J789" s="193"/>
      <c r="K789" s="193"/>
      <c r="L789" s="193"/>
      <c r="M789" s="193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3"/>
    </row>
    <row r="790" spans="1:26" ht="13.5" thickBot="1" x14ac:dyDescent="0.25">
      <c r="A790" s="193"/>
      <c r="B790" s="193"/>
      <c r="C790" s="193"/>
      <c r="D790" s="193"/>
      <c r="E790" s="193"/>
      <c r="F790" s="193"/>
      <c r="G790" s="193"/>
      <c r="H790" s="193"/>
      <c r="I790" s="193"/>
      <c r="J790" s="193"/>
      <c r="K790" s="193"/>
      <c r="L790" s="193"/>
      <c r="M790" s="193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3"/>
    </row>
    <row r="791" spans="1:26" ht="13.5" thickBot="1" x14ac:dyDescent="0.25">
      <c r="A791" s="193"/>
      <c r="B791" s="193"/>
      <c r="C791" s="193"/>
      <c r="D791" s="193"/>
      <c r="E791" s="193"/>
      <c r="F791" s="193"/>
      <c r="G791" s="193"/>
      <c r="H791" s="193"/>
      <c r="I791" s="193"/>
      <c r="J791" s="193"/>
      <c r="K791" s="193"/>
      <c r="L791" s="193"/>
      <c r="M791" s="193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3"/>
    </row>
    <row r="792" spans="1:26" ht="13.5" thickBot="1" x14ac:dyDescent="0.25">
      <c r="A792" s="193"/>
      <c r="B792" s="193"/>
      <c r="C792" s="193"/>
      <c r="D792" s="193"/>
      <c r="E792" s="193"/>
      <c r="F792" s="193"/>
      <c r="G792" s="193"/>
      <c r="H792" s="193"/>
      <c r="I792" s="193"/>
      <c r="J792" s="193"/>
      <c r="K792" s="193"/>
      <c r="L792" s="193"/>
      <c r="M792" s="193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3"/>
    </row>
    <row r="793" spans="1:26" ht="13.5" thickBot="1" x14ac:dyDescent="0.25">
      <c r="A793" s="193"/>
      <c r="B793" s="193"/>
      <c r="C793" s="193"/>
      <c r="D793" s="193"/>
      <c r="E793" s="193"/>
      <c r="F793" s="193"/>
      <c r="G793" s="193"/>
      <c r="H793" s="193"/>
      <c r="I793" s="193"/>
      <c r="J793" s="193"/>
      <c r="K793" s="193"/>
      <c r="L793" s="193"/>
      <c r="M793" s="193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3"/>
    </row>
    <row r="794" spans="1:26" ht="13.5" thickBot="1" x14ac:dyDescent="0.25">
      <c r="A794" s="193"/>
      <c r="B794" s="193"/>
      <c r="C794" s="193"/>
      <c r="D794" s="193"/>
      <c r="E794" s="193"/>
      <c r="F794" s="193"/>
      <c r="G794" s="193"/>
      <c r="H794" s="193"/>
      <c r="I794" s="193"/>
      <c r="J794" s="193"/>
      <c r="K794" s="193"/>
      <c r="L794" s="193"/>
      <c r="M794" s="193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3"/>
    </row>
    <row r="795" spans="1:26" ht="13.5" thickBot="1" x14ac:dyDescent="0.25">
      <c r="A795" s="193"/>
      <c r="B795" s="193"/>
      <c r="C795" s="193"/>
      <c r="D795" s="193"/>
      <c r="E795" s="193"/>
      <c r="F795" s="193"/>
      <c r="G795" s="193"/>
      <c r="H795" s="193"/>
      <c r="I795" s="193"/>
      <c r="J795" s="193"/>
      <c r="K795" s="193"/>
      <c r="L795" s="193"/>
      <c r="M795" s="193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3"/>
    </row>
    <row r="796" spans="1:26" ht="13.5" thickBot="1" x14ac:dyDescent="0.25">
      <c r="A796" s="193"/>
      <c r="B796" s="193"/>
      <c r="C796" s="193"/>
      <c r="D796" s="193"/>
      <c r="E796" s="193"/>
      <c r="F796" s="193"/>
      <c r="G796" s="193"/>
      <c r="H796" s="193"/>
      <c r="I796" s="193"/>
      <c r="J796" s="193"/>
      <c r="K796" s="193"/>
      <c r="L796" s="193"/>
      <c r="M796" s="193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3"/>
    </row>
    <row r="797" spans="1:26" ht="13.5" thickBot="1" x14ac:dyDescent="0.25">
      <c r="A797" s="193"/>
      <c r="B797" s="193"/>
      <c r="C797" s="193"/>
      <c r="D797" s="193"/>
      <c r="E797" s="193"/>
      <c r="F797" s="193"/>
      <c r="G797" s="193"/>
      <c r="H797" s="193"/>
      <c r="I797" s="193"/>
      <c r="J797" s="193"/>
      <c r="K797" s="193"/>
      <c r="L797" s="193"/>
      <c r="M797" s="193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3"/>
    </row>
    <row r="798" spans="1:26" ht="13.5" thickBot="1" x14ac:dyDescent="0.25">
      <c r="A798" s="193"/>
      <c r="B798" s="193"/>
      <c r="C798" s="193"/>
      <c r="D798" s="193"/>
      <c r="E798" s="193"/>
      <c r="F798" s="193"/>
      <c r="G798" s="193"/>
      <c r="H798" s="193"/>
      <c r="I798" s="193"/>
      <c r="J798" s="193"/>
      <c r="K798" s="193"/>
      <c r="L798" s="193"/>
      <c r="M798" s="193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3"/>
    </row>
    <row r="799" spans="1:26" ht="13.5" thickBot="1" x14ac:dyDescent="0.25">
      <c r="A799" s="193"/>
      <c r="B799" s="193"/>
      <c r="C799" s="193"/>
      <c r="D799" s="193"/>
      <c r="E799" s="193"/>
      <c r="F799" s="193"/>
      <c r="G799" s="193"/>
      <c r="H799" s="193"/>
      <c r="I799" s="193"/>
      <c r="J799" s="193"/>
      <c r="K799" s="193"/>
      <c r="L799" s="193"/>
      <c r="M799" s="193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3"/>
    </row>
    <row r="800" spans="1:26" ht="13.5" thickBot="1" x14ac:dyDescent="0.25">
      <c r="A800" s="193"/>
      <c r="B800" s="193"/>
      <c r="C800" s="193"/>
      <c r="D800" s="193"/>
      <c r="E800" s="193"/>
      <c r="F800" s="193"/>
      <c r="G800" s="193"/>
      <c r="H800" s="193"/>
      <c r="I800" s="193"/>
      <c r="J800" s="193"/>
      <c r="K800" s="193"/>
      <c r="L800" s="193"/>
      <c r="M800" s="193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3"/>
    </row>
    <row r="801" spans="1:26" ht="13.5" thickBot="1" x14ac:dyDescent="0.25">
      <c r="A801" s="193"/>
      <c r="B801" s="193"/>
      <c r="C801" s="193"/>
      <c r="D801" s="193"/>
      <c r="E801" s="193"/>
      <c r="F801" s="193"/>
      <c r="G801" s="193"/>
      <c r="H801" s="193"/>
      <c r="I801" s="193"/>
      <c r="J801" s="193"/>
      <c r="K801" s="193"/>
      <c r="L801" s="193"/>
      <c r="M801" s="193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3"/>
    </row>
    <row r="802" spans="1:26" ht="13.5" thickBot="1" x14ac:dyDescent="0.25">
      <c r="A802" s="193"/>
      <c r="B802" s="193"/>
      <c r="C802" s="193"/>
      <c r="D802" s="193"/>
      <c r="E802" s="193"/>
      <c r="F802" s="193"/>
      <c r="G802" s="193"/>
      <c r="H802" s="193"/>
      <c r="I802" s="193"/>
      <c r="J802" s="193"/>
      <c r="K802" s="193"/>
      <c r="L802" s="193"/>
      <c r="M802" s="193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3"/>
    </row>
    <row r="803" spans="1:26" ht="13.5" thickBot="1" x14ac:dyDescent="0.25">
      <c r="A803" s="193"/>
      <c r="B803" s="193"/>
      <c r="C803" s="193"/>
      <c r="D803" s="193"/>
      <c r="E803" s="193"/>
      <c r="F803" s="193"/>
      <c r="G803" s="193"/>
      <c r="H803" s="193"/>
      <c r="I803" s="193"/>
      <c r="J803" s="193"/>
      <c r="K803" s="193"/>
      <c r="L803" s="193"/>
      <c r="M803" s="193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3"/>
    </row>
    <row r="804" spans="1:26" ht="13.5" thickBot="1" x14ac:dyDescent="0.25">
      <c r="A804" s="193"/>
      <c r="B804" s="193"/>
      <c r="C804" s="193"/>
      <c r="D804" s="193"/>
      <c r="E804" s="193"/>
      <c r="F804" s="193"/>
      <c r="G804" s="193"/>
      <c r="H804" s="193"/>
      <c r="I804" s="193"/>
      <c r="J804" s="193"/>
      <c r="K804" s="193"/>
      <c r="L804" s="193"/>
      <c r="M804" s="193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3"/>
    </row>
    <row r="805" spans="1:26" ht="13.5" thickBot="1" x14ac:dyDescent="0.25">
      <c r="A805" s="193"/>
      <c r="B805" s="193"/>
      <c r="C805" s="193"/>
      <c r="D805" s="193"/>
      <c r="E805" s="193"/>
      <c r="F805" s="193"/>
      <c r="G805" s="193"/>
      <c r="H805" s="193"/>
      <c r="I805" s="193"/>
      <c r="J805" s="193"/>
      <c r="K805" s="193"/>
      <c r="L805" s="193"/>
      <c r="M805" s="193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</row>
    <row r="806" spans="1:26" ht="13.5" thickBot="1" x14ac:dyDescent="0.25">
      <c r="A806" s="193"/>
      <c r="B806" s="193"/>
      <c r="C806" s="193"/>
      <c r="D806" s="193"/>
      <c r="E806" s="193"/>
      <c r="F806" s="193"/>
      <c r="G806" s="193"/>
      <c r="H806" s="193"/>
      <c r="I806" s="193"/>
      <c r="J806" s="193"/>
      <c r="K806" s="193"/>
      <c r="L806" s="193"/>
      <c r="M806" s="193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</row>
    <row r="807" spans="1:26" ht="13.5" thickBot="1" x14ac:dyDescent="0.25">
      <c r="A807" s="193"/>
      <c r="B807" s="193"/>
      <c r="C807" s="193"/>
      <c r="D807" s="193"/>
      <c r="E807" s="193"/>
      <c r="F807" s="193"/>
      <c r="G807" s="193"/>
      <c r="H807" s="193"/>
      <c r="I807" s="193"/>
      <c r="J807" s="193"/>
      <c r="K807" s="193"/>
      <c r="L807" s="193"/>
      <c r="M807" s="193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</row>
    <row r="808" spans="1:26" ht="13.5" thickBot="1" x14ac:dyDescent="0.25">
      <c r="A808" s="193"/>
      <c r="B808" s="193"/>
      <c r="C808" s="193"/>
      <c r="D808" s="193"/>
      <c r="E808" s="193"/>
      <c r="F808" s="193"/>
      <c r="G808" s="193"/>
      <c r="H808" s="193"/>
      <c r="I808" s="193"/>
      <c r="J808" s="193"/>
      <c r="K808" s="193"/>
      <c r="L808" s="193"/>
      <c r="M808" s="193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</row>
    <row r="809" spans="1:26" ht="13.5" thickBot="1" x14ac:dyDescent="0.25">
      <c r="A809" s="193"/>
      <c r="B809" s="193"/>
      <c r="C809" s="193"/>
      <c r="D809" s="193"/>
      <c r="E809" s="193"/>
      <c r="F809" s="193"/>
      <c r="G809" s="193"/>
      <c r="H809" s="193"/>
      <c r="I809" s="193"/>
      <c r="J809" s="193"/>
      <c r="K809" s="193"/>
      <c r="L809" s="193"/>
      <c r="M809" s="193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</row>
    <row r="810" spans="1:26" ht="13.5" thickBot="1" x14ac:dyDescent="0.25">
      <c r="A810" s="193"/>
      <c r="B810" s="193"/>
      <c r="C810" s="193"/>
      <c r="D810" s="193"/>
      <c r="E810" s="193"/>
      <c r="F810" s="193"/>
      <c r="G810" s="193"/>
      <c r="H810" s="193"/>
      <c r="I810" s="193"/>
      <c r="J810" s="193"/>
      <c r="K810" s="193"/>
      <c r="L810" s="193"/>
      <c r="M810" s="193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</row>
    <row r="811" spans="1:26" ht="13.5" thickBot="1" x14ac:dyDescent="0.25">
      <c r="A811" s="193"/>
      <c r="B811" s="193"/>
      <c r="C811" s="193"/>
      <c r="D811" s="193"/>
      <c r="E811" s="193"/>
      <c r="F811" s="193"/>
      <c r="G811" s="193"/>
      <c r="H811" s="193"/>
      <c r="I811" s="193"/>
      <c r="J811" s="193"/>
      <c r="K811" s="193"/>
      <c r="L811" s="193"/>
      <c r="M811" s="193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</row>
    <row r="812" spans="1:26" ht="13.5" thickBot="1" x14ac:dyDescent="0.25">
      <c r="A812" s="193"/>
      <c r="B812" s="193"/>
      <c r="C812" s="193"/>
      <c r="D812" s="193"/>
      <c r="E812" s="193"/>
      <c r="F812" s="193"/>
      <c r="G812" s="193"/>
      <c r="H812" s="193"/>
      <c r="I812" s="193"/>
      <c r="J812" s="193"/>
      <c r="K812" s="193"/>
      <c r="L812" s="193"/>
      <c r="M812" s="193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</row>
    <row r="813" spans="1:26" ht="13.5" thickBot="1" x14ac:dyDescent="0.25">
      <c r="A813" s="193"/>
      <c r="B813" s="193"/>
      <c r="C813" s="193"/>
      <c r="D813" s="193"/>
      <c r="E813" s="193"/>
      <c r="F813" s="193"/>
      <c r="G813" s="193"/>
      <c r="H813" s="193"/>
      <c r="I813" s="193"/>
      <c r="J813" s="193"/>
      <c r="K813" s="193"/>
      <c r="L813" s="193"/>
      <c r="M813" s="193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3"/>
    </row>
    <row r="814" spans="1:26" ht="13.5" thickBot="1" x14ac:dyDescent="0.25">
      <c r="A814" s="193"/>
      <c r="B814" s="193"/>
      <c r="C814" s="193"/>
      <c r="D814" s="193"/>
      <c r="E814" s="193"/>
      <c r="F814" s="193"/>
      <c r="G814" s="193"/>
      <c r="H814" s="193"/>
      <c r="I814" s="193"/>
      <c r="J814" s="193"/>
      <c r="K814" s="193"/>
      <c r="L814" s="193"/>
      <c r="M814" s="193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3"/>
    </row>
    <row r="815" spans="1:26" ht="13.5" thickBot="1" x14ac:dyDescent="0.25">
      <c r="A815" s="193"/>
      <c r="B815" s="193"/>
      <c r="C815" s="193"/>
      <c r="D815" s="193"/>
      <c r="E815" s="193"/>
      <c r="F815" s="193"/>
      <c r="G815" s="193"/>
      <c r="H815" s="193"/>
      <c r="I815" s="193"/>
      <c r="J815" s="193"/>
      <c r="K815" s="193"/>
      <c r="L815" s="193"/>
      <c r="M815" s="193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3"/>
    </row>
    <row r="816" spans="1:26" ht="13.5" thickBot="1" x14ac:dyDescent="0.25">
      <c r="A816" s="193"/>
      <c r="B816" s="193"/>
      <c r="C816" s="193"/>
      <c r="D816" s="193"/>
      <c r="E816" s="193"/>
      <c r="F816" s="193"/>
      <c r="G816" s="193"/>
      <c r="H816" s="193"/>
      <c r="I816" s="193"/>
      <c r="J816" s="193"/>
      <c r="K816" s="193"/>
      <c r="L816" s="193"/>
      <c r="M816" s="193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3"/>
    </row>
    <row r="817" spans="1:26" ht="13.5" thickBot="1" x14ac:dyDescent="0.25">
      <c r="A817" s="193"/>
      <c r="B817" s="193"/>
      <c r="C817" s="193"/>
      <c r="D817" s="193"/>
      <c r="E817" s="193"/>
      <c r="F817" s="193"/>
      <c r="G817" s="193"/>
      <c r="H817" s="193"/>
      <c r="I817" s="193"/>
      <c r="J817" s="193"/>
      <c r="K817" s="193"/>
      <c r="L817" s="193"/>
      <c r="M817" s="193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3"/>
    </row>
    <row r="818" spans="1:26" ht="13.5" thickBot="1" x14ac:dyDescent="0.25">
      <c r="A818" s="193"/>
      <c r="B818" s="193"/>
      <c r="C818" s="193"/>
      <c r="D818" s="193"/>
      <c r="E818" s="193"/>
      <c r="F818" s="193"/>
      <c r="G818" s="193"/>
      <c r="H818" s="193"/>
      <c r="I818" s="193"/>
      <c r="J818" s="193"/>
      <c r="K818" s="193"/>
      <c r="L818" s="193"/>
      <c r="M818" s="193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3"/>
    </row>
    <row r="819" spans="1:26" ht="13.5" thickBot="1" x14ac:dyDescent="0.25">
      <c r="A819" s="193"/>
      <c r="B819" s="193"/>
      <c r="C819" s="193"/>
      <c r="D819" s="193"/>
      <c r="E819" s="193"/>
      <c r="F819" s="193"/>
      <c r="G819" s="193"/>
      <c r="H819" s="193"/>
      <c r="I819" s="193"/>
      <c r="J819" s="193"/>
      <c r="K819" s="193"/>
      <c r="L819" s="193"/>
      <c r="M819" s="193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3"/>
    </row>
    <row r="820" spans="1:26" ht="13.5" thickBot="1" x14ac:dyDescent="0.25">
      <c r="A820" s="193"/>
      <c r="B820" s="193"/>
      <c r="C820" s="193"/>
      <c r="D820" s="193"/>
      <c r="E820" s="193"/>
      <c r="F820" s="193"/>
      <c r="G820" s="193"/>
      <c r="H820" s="193"/>
      <c r="I820" s="193"/>
      <c r="J820" s="193"/>
      <c r="K820" s="193"/>
      <c r="L820" s="193"/>
      <c r="M820" s="193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3"/>
    </row>
    <row r="821" spans="1:26" ht="13.5" thickBot="1" x14ac:dyDescent="0.25">
      <c r="A821" s="193"/>
      <c r="B821" s="193"/>
      <c r="C821" s="193"/>
      <c r="D821" s="193"/>
      <c r="E821" s="193"/>
      <c r="F821" s="193"/>
      <c r="G821" s="193"/>
      <c r="H821" s="193"/>
      <c r="I821" s="193"/>
      <c r="J821" s="193"/>
      <c r="K821" s="193"/>
      <c r="L821" s="193"/>
      <c r="M821" s="193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3"/>
    </row>
    <row r="822" spans="1:26" ht="13.5" thickBot="1" x14ac:dyDescent="0.25">
      <c r="A822" s="193"/>
      <c r="B822" s="193"/>
      <c r="C822" s="193"/>
      <c r="D822" s="193"/>
      <c r="E822" s="193"/>
      <c r="F822" s="193"/>
      <c r="G822" s="193"/>
      <c r="H822" s="193"/>
      <c r="I822" s="193"/>
      <c r="J822" s="193"/>
      <c r="K822" s="193"/>
      <c r="L822" s="193"/>
      <c r="M822" s="193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3"/>
    </row>
    <row r="823" spans="1:26" ht="13.5" thickBot="1" x14ac:dyDescent="0.25">
      <c r="A823" s="193"/>
      <c r="B823" s="193"/>
      <c r="C823" s="193"/>
      <c r="D823" s="193"/>
      <c r="E823" s="193"/>
      <c r="F823" s="193"/>
      <c r="G823" s="193"/>
      <c r="H823" s="193"/>
      <c r="I823" s="193"/>
      <c r="J823" s="193"/>
      <c r="K823" s="193"/>
      <c r="L823" s="193"/>
      <c r="M823" s="193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</row>
    <row r="824" spans="1:26" ht="13.5" thickBot="1" x14ac:dyDescent="0.25">
      <c r="A824" s="193"/>
      <c r="B824" s="193"/>
      <c r="C824" s="193"/>
      <c r="D824" s="193"/>
      <c r="E824" s="193"/>
      <c r="F824" s="193"/>
      <c r="G824" s="193"/>
      <c r="H824" s="193"/>
      <c r="I824" s="193"/>
      <c r="J824" s="193"/>
      <c r="K824" s="193"/>
      <c r="L824" s="193"/>
      <c r="M824" s="193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</row>
    <row r="825" spans="1:26" ht="13.5" thickBot="1" x14ac:dyDescent="0.25">
      <c r="A825" s="193"/>
      <c r="B825" s="193"/>
      <c r="C825" s="193"/>
      <c r="D825" s="193"/>
      <c r="E825" s="193"/>
      <c r="F825" s="193"/>
      <c r="G825" s="193"/>
      <c r="H825" s="193"/>
      <c r="I825" s="193"/>
      <c r="J825" s="193"/>
      <c r="K825" s="193"/>
      <c r="L825" s="193"/>
      <c r="M825" s="193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</row>
    <row r="826" spans="1:26" ht="13.5" thickBot="1" x14ac:dyDescent="0.25">
      <c r="A826" s="193"/>
      <c r="B826" s="193"/>
      <c r="C826" s="193"/>
      <c r="D826" s="193"/>
      <c r="E826" s="193"/>
      <c r="F826" s="193"/>
      <c r="G826" s="193"/>
      <c r="H826" s="193"/>
      <c r="I826" s="193"/>
      <c r="J826" s="193"/>
      <c r="K826" s="193"/>
      <c r="L826" s="193"/>
      <c r="M826" s="193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</row>
    <row r="827" spans="1:26" ht="13.5" thickBot="1" x14ac:dyDescent="0.25">
      <c r="A827" s="193"/>
      <c r="B827" s="193"/>
      <c r="C827" s="193"/>
      <c r="D827" s="193"/>
      <c r="E827" s="193"/>
      <c r="F827" s="193"/>
      <c r="G827" s="193"/>
      <c r="H827" s="193"/>
      <c r="I827" s="193"/>
      <c r="J827" s="193"/>
      <c r="K827" s="193"/>
      <c r="L827" s="193"/>
      <c r="M827" s="193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</row>
    <row r="828" spans="1:26" ht="13.5" thickBot="1" x14ac:dyDescent="0.25">
      <c r="A828" s="193"/>
      <c r="B828" s="193"/>
      <c r="C828" s="193"/>
      <c r="D828" s="193"/>
      <c r="E828" s="193"/>
      <c r="F828" s="193"/>
      <c r="G828" s="193"/>
      <c r="H828" s="193"/>
      <c r="I828" s="193"/>
      <c r="J828" s="193"/>
      <c r="K828" s="193"/>
      <c r="L828" s="193"/>
      <c r="M828" s="193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</row>
    <row r="829" spans="1:26" ht="13.5" thickBot="1" x14ac:dyDescent="0.25">
      <c r="A829" s="193"/>
      <c r="B829" s="193"/>
      <c r="C829" s="193"/>
      <c r="D829" s="193"/>
      <c r="E829" s="193"/>
      <c r="F829" s="193"/>
      <c r="G829" s="193"/>
      <c r="H829" s="193"/>
      <c r="I829" s="193"/>
      <c r="J829" s="193"/>
      <c r="K829" s="193"/>
      <c r="L829" s="193"/>
      <c r="M829" s="193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</row>
    <row r="830" spans="1:26" ht="13.5" thickBot="1" x14ac:dyDescent="0.25">
      <c r="A830" s="193"/>
      <c r="B830" s="193"/>
      <c r="C830" s="193"/>
      <c r="D830" s="193"/>
      <c r="E830" s="193"/>
      <c r="F830" s="193"/>
      <c r="G830" s="193"/>
      <c r="H830" s="193"/>
      <c r="I830" s="193"/>
      <c r="J830" s="193"/>
      <c r="K830" s="193"/>
      <c r="L830" s="193"/>
      <c r="M830" s="193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3"/>
    </row>
    <row r="831" spans="1:26" ht="13.5" thickBot="1" x14ac:dyDescent="0.25">
      <c r="A831" s="193"/>
      <c r="B831" s="193"/>
      <c r="C831" s="193"/>
      <c r="D831" s="193"/>
      <c r="E831" s="193"/>
      <c r="F831" s="193"/>
      <c r="G831" s="193"/>
      <c r="H831" s="193"/>
      <c r="I831" s="193"/>
      <c r="J831" s="193"/>
      <c r="K831" s="193"/>
      <c r="L831" s="193"/>
      <c r="M831" s="193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3"/>
    </row>
    <row r="832" spans="1:26" ht="13.5" thickBot="1" x14ac:dyDescent="0.25">
      <c r="A832" s="193"/>
      <c r="B832" s="193"/>
      <c r="C832" s="193"/>
      <c r="D832" s="193"/>
      <c r="E832" s="193"/>
      <c r="F832" s="193"/>
      <c r="G832" s="193"/>
      <c r="H832" s="193"/>
      <c r="I832" s="193"/>
      <c r="J832" s="193"/>
      <c r="K832" s="193"/>
      <c r="L832" s="193"/>
      <c r="M832" s="193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3"/>
    </row>
    <row r="833" spans="1:26" ht="13.5" thickBot="1" x14ac:dyDescent="0.25">
      <c r="A833" s="193"/>
      <c r="B833" s="193"/>
      <c r="C833" s="193"/>
      <c r="D833" s="193"/>
      <c r="E833" s="193"/>
      <c r="F833" s="193"/>
      <c r="G833" s="193"/>
      <c r="H833" s="193"/>
      <c r="I833" s="193"/>
      <c r="J833" s="193"/>
      <c r="K833" s="193"/>
      <c r="L833" s="193"/>
      <c r="M833" s="193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3"/>
    </row>
    <row r="834" spans="1:26" ht="13.5" thickBot="1" x14ac:dyDescent="0.25">
      <c r="A834" s="193"/>
      <c r="B834" s="193"/>
      <c r="C834" s="193"/>
      <c r="D834" s="193"/>
      <c r="E834" s="193"/>
      <c r="F834" s="193"/>
      <c r="G834" s="193"/>
      <c r="H834" s="193"/>
      <c r="I834" s="193"/>
      <c r="J834" s="193"/>
      <c r="K834" s="193"/>
      <c r="L834" s="193"/>
      <c r="M834" s="193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3"/>
    </row>
    <row r="835" spans="1:26" ht="13.5" thickBot="1" x14ac:dyDescent="0.25">
      <c r="A835" s="193"/>
      <c r="B835" s="193"/>
      <c r="C835" s="193"/>
      <c r="D835" s="193"/>
      <c r="E835" s="193"/>
      <c r="F835" s="193"/>
      <c r="G835" s="193"/>
      <c r="H835" s="193"/>
      <c r="I835" s="193"/>
      <c r="J835" s="193"/>
      <c r="K835" s="193"/>
      <c r="L835" s="193"/>
      <c r="M835" s="193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3"/>
    </row>
    <row r="836" spans="1:26" ht="13.5" thickBot="1" x14ac:dyDescent="0.25">
      <c r="A836" s="193"/>
      <c r="B836" s="193"/>
      <c r="C836" s="193"/>
      <c r="D836" s="193"/>
      <c r="E836" s="193"/>
      <c r="F836" s="193"/>
      <c r="G836" s="193"/>
      <c r="H836" s="193"/>
      <c r="I836" s="193"/>
      <c r="J836" s="193"/>
      <c r="K836" s="193"/>
      <c r="L836" s="193"/>
      <c r="M836" s="193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3"/>
    </row>
    <row r="837" spans="1:26" ht="13.5" thickBot="1" x14ac:dyDescent="0.25">
      <c r="A837" s="193"/>
      <c r="B837" s="193"/>
      <c r="C837" s="193"/>
      <c r="D837" s="193"/>
      <c r="E837" s="193"/>
      <c r="F837" s="193"/>
      <c r="G837" s="193"/>
      <c r="H837" s="193"/>
      <c r="I837" s="193"/>
      <c r="J837" s="193"/>
      <c r="K837" s="193"/>
      <c r="L837" s="193"/>
      <c r="M837" s="193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3"/>
    </row>
    <row r="838" spans="1:26" ht="13.5" thickBot="1" x14ac:dyDescent="0.25">
      <c r="A838" s="193"/>
      <c r="B838" s="193"/>
      <c r="C838" s="193"/>
      <c r="D838" s="193"/>
      <c r="E838" s="193"/>
      <c r="F838" s="193"/>
      <c r="G838" s="193"/>
      <c r="H838" s="193"/>
      <c r="I838" s="193"/>
      <c r="J838" s="193"/>
      <c r="K838" s="193"/>
      <c r="L838" s="193"/>
      <c r="M838" s="193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3"/>
    </row>
    <row r="839" spans="1:26" ht="13.5" thickBot="1" x14ac:dyDescent="0.25">
      <c r="A839" s="193"/>
      <c r="B839" s="193"/>
      <c r="C839" s="193"/>
      <c r="D839" s="193"/>
      <c r="E839" s="193"/>
      <c r="F839" s="193"/>
      <c r="G839" s="193"/>
      <c r="H839" s="193"/>
      <c r="I839" s="193"/>
      <c r="J839" s="193"/>
      <c r="K839" s="193"/>
      <c r="L839" s="193"/>
      <c r="M839" s="193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</row>
    <row r="840" spans="1:26" ht="13.5" thickBot="1" x14ac:dyDescent="0.25">
      <c r="A840" s="193"/>
      <c r="B840" s="193"/>
      <c r="C840" s="193"/>
      <c r="D840" s="193"/>
      <c r="E840" s="193"/>
      <c r="F840" s="193"/>
      <c r="G840" s="193"/>
      <c r="H840" s="193"/>
      <c r="I840" s="193"/>
      <c r="J840" s="193"/>
      <c r="K840" s="193"/>
      <c r="L840" s="193"/>
      <c r="M840" s="193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</row>
    <row r="841" spans="1:26" ht="13.5" thickBot="1" x14ac:dyDescent="0.25">
      <c r="A841" s="193"/>
      <c r="B841" s="193"/>
      <c r="C841" s="193"/>
      <c r="D841" s="193"/>
      <c r="E841" s="193"/>
      <c r="F841" s="193"/>
      <c r="G841" s="193"/>
      <c r="H841" s="193"/>
      <c r="I841" s="193"/>
      <c r="J841" s="193"/>
      <c r="K841" s="193"/>
      <c r="L841" s="193"/>
      <c r="M841" s="193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</row>
    <row r="842" spans="1:26" ht="13.5" thickBot="1" x14ac:dyDescent="0.25">
      <c r="A842" s="193"/>
      <c r="B842" s="193"/>
      <c r="C842" s="193"/>
      <c r="D842" s="193"/>
      <c r="E842" s="193"/>
      <c r="F842" s="193"/>
      <c r="G842" s="193"/>
      <c r="H842" s="193"/>
      <c r="I842" s="193"/>
      <c r="J842" s="193"/>
      <c r="K842" s="193"/>
      <c r="L842" s="193"/>
      <c r="M842" s="193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</row>
    <row r="843" spans="1:26" ht="13.5" thickBot="1" x14ac:dyDescent="0.25">
      <c r="A843" s="193"/>
      <c r="B843" s="193"/>
      <c r="C843" s="193"/>
      <c r="D843" s="193"/>
      <c r="E843" s="193"/>
      <c r="F843" s="193"/>
      <c r="G843" s="193"/>
      <c r="H843" s="193"/>
      <c r="I843" s="193"/>
      <c r="J843" s="193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</row>
    <row r="844" spans="1:26" ht="13.5" thickBot="1" x14ac:dyDescent="0.25">
      <c r="A844" s="193"/>
      <c r="B844" s="193"/>
      <c r="C844" s="193"/>
      <c r="D844" s="193"/>
      <c r="E844" s="193"/>
      <c r="F844" s="193"/>
      <c r="G844" s="193"/>
      <c r="H844" s="193"/>
      <c r="I844" s="193"/>
      <c r="J844" s="193"/>
      <c r="K844" s="193"/>
      <c r="L844" s="193"/>
      <c r="M844" s="193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</row>
    <row r="845" spans="1:26" ht="13.5" thickBot="1" x14ac:dyDescent="0.25">
      <c r="A845" s="193"/>
      <c r="B845" s="193"/>
      <c r="C845" s="193"/>
      <c r="D845" s="193"/>
      <c r="E845" s="193"/>
      <c r="F845" s="193"/>
      <c r="G845" s="193"/>
      <c r="H845" s="193"/>
      <c r="I845" s="193"/>
      <c r="J845" s="193"/>
      <c r="K845" s="193"/>
      <c r="L845" s="193"/>
      <c r="M845" s="193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</row>
    <row r="846" spans="1:26" ht="13.5" thickBot="1" x14ac:dyDescent="0.25">
      <c r="A846" s="193"/>
      <c r="B846" s="193"/>
      <c r="C846" s="193"/>
      <c r="D846" s="193"/>
      <c r="E846" s="193"/>
      <c r="F846" s="193"/>
      <c r="G846" s="193"/>
      <c r="H846" s="193"/>
      <c r="I846" s="193"/>
      <c r="J846" s="193"/>
      <c r="K846" s="193"/>
      <c r="L846" s="193"/>
      <c r="M846" s="193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</row>
    <row r="847" spans="1:26" ht="13.5" thickBot="1" x14ac:dyDescent="0.25">
      <c r="A847" s="193"/>
      <c r="B847" s="193"/>
      <c r="C847" s="193"/>
      <c r="D847" s="193"/>
      <c r="E847" s="193"/>
      <c r="F847" s="193"/>
      <c r="G847" s="193"/>
      <c r="H847" s="193"/>
      <c r="I847" s="193"/>
      <c r="J847" s="193"/>
      <c r="K847" s="193"/>
      <c r="L847" s="193"/>
      <c r="M847" s="193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3"/>
    </row>
    <row r="848" spans="1:26" ht="13.5" thickBot="1" x14ac:dyDescent="0.25">
      <c r="A848" s="193"/>
      <c r="B848" s="193"/>
      <c r="C848" s="193"/>
      <c r="D848" s="193"/>
      <c r="E848" s="193"/>
      <c r="F848" s="193"/>
      <c r="G848" s="193"/>
      <c r="H848" s="193"/>
      <c r="I848" s="193"/>
      <c r="J848" s="193"/>
      <c r="K848" s="193"/>
      <c r="L848" s="193"/>
      <c r="M848" s="193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3"/>
    </row>
    <row r="849" spans="1:26" ht="13.5" thickBot="1" x14ac:dyDescent="0.25">
      <c r="A849" s="193"/>
      <c r="B849" s="193"/>
      <c r="C849" s="193"/>
      <c r="D849" s="193"/>
      <c r="E849" s="193"/>
      <c r="F849" s="193"/>
      <c r="G849" s="193"/>
      <c r="H849" s="193"/>
      <c r="I849" s="193"/>
      <c r="J849" s="193"/>
      <c r="K849" s="193"/>
      <c r="L849" s="193"/>
      <c r="M849" s="193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3"/>
    </row>
    <row r="850" spans="1:26" ht="13.5" thickBot="1" x14ac:dyDescent="0.25">
      <c r="A850" s="193"/>
      <c r="B850" s="193"/>
      <c r="C850" s="193"/>
      <c r="D850" s="193"/>
      <c r="E850" s="193"/>
      <c r="F850" s="193"/>
      <c r="G850" s="193"/>
      <c r="H850" s="193"/>
      <c r="I850" s="193"/>
      <c r="J850" s="193"/>
      <c r="K850" s="193"/>
      <c r="L850" s="193"/>
      <c r="M850" s="193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3"/>
    </row>
    <row r="851" spans="1:26" ht="13.5" thickBot="1" x14ac:dyDescent="0.25">
      <c r="A851" s="193"/>
      <c r="B851" s="193"/>
      <c r="C851" s="193"/>
      <c r="D851" s="193"/>
      <c r="E851" s="193"/>
      <c r="F851" s="193"/>
      <c r="G851" s="193"/>
      <c r="H851" s="193"/>
      <c r="I851" s="193"/>
      <c r="J851" s="193"/>
      <c r="K851" s="193"/>
      <c r="L851" s="193"/>
      <c r="M851" s="193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3"/>
    </row>
    <row r="852" spans="1:26" ht="13.5" thickBot="1" x14ac:dyDescent="0.25">
      <c r="A852" s="193"/>
      <c r="B852" s="193"/>
      <c r="C852" s="193"/>
      <c r="D852" s="193"/>
      <c r="E852" s="193"/>
      <c r="F852" s="193"/>
      <c r="G852" s="193"/>
      <c r="H852" s="193"/>
      <c r="I852" s="193"/>
      <c r="J852" s="193"/>
      <c r="K852" s="193"/>
      <c r="L852" s="193"/>
      <c r="M852" s="193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3"/>
    </row>
    <row r="853" spans="1:26" ht="13.5" thickBot="1" x14ac:dyDescent="0.25">
      <c r="A853" s="193"/>
      <c r="B853" s="193"/>
      <c r="C853" s="193"/>
      <c r="D853" s="193"/>
      <c r="E853" s="193"/>
      <c r="F853" s="193"/>
      <c r="G853" s="193"/>
      <c r="H853" s="193"/>
      <c r="I853" s="193"/>
      <c r="J853" s="193"/>
      <c r="K853" s="193"/>
      <c r="L853" s="193"/>
      <c r="M853" s="193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3"/>
    </row>
    <row r="854" spans="1:26" ht="13.5" thickBot="1" x14ac:dyDescent="0.25">
      <c r="A854" s="193"/>
      <c r="B854" s="193"/>
      <c r="C854" s="193"/>
      <c r="D854" s="193"/>
      <c r="E854" s="193"/>
      <c r="F854" s="193"/>
      <c r="G854" s="193"/>
      <c r="H854" s="193"/>
      <c r="I854" s="193"/>
      <c r="J854" s="193"/>
      <c r="K854" s="193"/>
      <c r="L854" s="193"/>
      <c r="M854" s="193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3"/>
    </row>
    <row r="855" spans="1:26" ht="13.5" thickBot="1" x14ac:dyDescent="0.25">
      <c r="A855" s="193"/>
      <c r="B855" s="193"/>
      <c r="C855" s="193"/>
      <c r="D855" s="193"/>
      <c r="E855" s="193"/>
      <c r="F855" s="193"/>
      <c r="G855" s="193"/>
      <c r="H855" s="193"/>
      <c r="I855" s="193"/>
      <c r="J855" s="193"/>
      <c r="K855" s="193"/>
      <c r="L855" s="193"/>
      <c r="M855" s="193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3"/>
    </row>
    <row r="856" spans="1:26" ht="13.5" thickBot="1" x14ac:dyDescent="0.25">
      <c r="A856" s="193"/>
      <c r="B856" s="193"/>
      <c r="C856" s="193"/>
      <c r="D856" s="193"/>
      <c r="E856" s="193"/>
      <c r="F856" s="193"/>
      <c r="G856" s="193"/>
      <c r="H856" s="193"/>
      <c r="I856" s="193"/>
      <c r="J856" s="193"/>
      <c r="K856" s="193"/>
      <c r="L856" s="193"/>
      <c r="M856" s="193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3"/>
    </row>
    <row r="857" spans="1:26" ht="13.5" thickBot="1" x14ac:dyDescent="0.25">
      <c r="A857" s="193"/>
      <c r="B857" s="193"/>
      <c r="C857" s="193"/>
      <c r="D857" s="193"/>
      <c r="E857" s="193"/>
      <c r="F857" s="193"/>
      <c r="G857" s="193"/>
      <c r="H857" s="193"/>
      <c r="I857" s="193"/>
      <c r="J857" s="193"/>
      <c r="K857" s="193"/>
      <c r="L857" s="193"/>
      <c r="M857" s="193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3"/>
    </row>
    <row r="858" spans="1:26" ht="13.5" thickBot="1" x14ac:dyDescent="0.25">
      <c r="A858" s="193"/>
      <c r="B858" s="193"/>
      <c r="C858" s="193"/>
      <c r="D858" s="193"/>
      <c r="E858" s="193"/>
      <c r="F858" s="193"/>
      <c r="G858" s="193"/>
      <c r="H858" s="193"/>
      <c r="I858" s="193"/>
      <c r="J858" s="193"/>
      <c r="K858" s="193"/>
      <c r="L858" s="193"/>
      <c r="M858" s="193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3"/>
    </row>
    <row r="859" spans="1:26" ht="13.5" thickBot="1" x14ac:dyDescent="0.25">
      <c r="A859" s="193"/>
      <c r="B859" s="193"/>
      <c r="C859" s="193"/>
      <c r="D859" s="193"/>
      <c r="E859" s="193"/>
      <c r="F859" s="193"/>
      <c r="G859" s="193"/>
      <c r="H859" s="193"/>
      <c r="I859" s="193"/>
      <c r="J859" s="193"/>
      <c r="K859" s="193"/>
      <c r="L859" s="193"/>
      <c r="M859" s="193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3"/>
    </row>
    <row r="860" spans="1:26" ht="13.5" thickBot="1" x14ac:dyDescent="0.25">
      <c r="A860" s="193"/>
      <c r="B860" s="193"/>
      <c r="C860" s="193"/>
      <c r="D860" s="193"/>
      <c r="E860" s="193"/>
      <c r="F860" s="193"/>
      <c r="G860" s="193"/>
      <c r="H860" s="193"/>
      <c r="I860" s="193"/>
      <c r="J860" s="193"/>
      <c r="K860" s="193"/>
      <c r="L860" s="193"/>
      <c r="M860" s="193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3"/>
    </row>
    <row r="861" spans="1:26" ht="13.5" thickBot="1" x14ac:dyDescent="0.25">
      <c r="A861" s="193"/>
      <c r="B861" s="193"/>
      <c r="C861" s="193"/>
      <c r="D861" s="193"/>
      <c r="E861" s="193"/>
      <c r="F861" s="193"/>
      <c r="G861" s="193"/>
      <c r="H861" s="193"/>
      <c r="I861" s="193"/>
      <c r="J861" s="193"/>
      <c r="K861" s="193"/>
      <c r="L861" s="193"/>
      <c r="M861" s="193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3"/>
    </row>
    <row r="862" spans="1:26" ht="13.5" thickBot="1" x14ac:dyDescent="0.25">
      <c r="A862" s="193"/>
      <c r="B862" s="193"/>
      <c r="C862" s="193"/>
      <c r="D862" s="193"/>
      <c r="E862" s="193"/>
      <c r="F862" s="193"/>
      <c r="G862" s="193"/>
      <c r="H862" s="193"/>
      <c r="I862" s="193"/>
      <c r="J862" s="193"/>
      <c r="K862" s="193"/>
      <c r="L862" s="193"/>
      <c r="M862" s="193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3"/>
    </row>
    <row r="863" spans="1:26" ht="13.5" thickBot="1" x14ac:dyDescent="0.25">
      <c r="A863" s="193"/>
      <c r="B863" s="193"/>
      <c r="C863" s="193"/>
      <c r="D863" s="193"/>
      <c r="E863" s="193"/>
      <c r="F863" s="193"/>
      <c r="G863" s="193"/>
      <c r="H863" s="193"/>
      <c r="I863" s="193"/>
      <c r="J863" s="193"/>
      <c r="K863" s="193"/>
      <c r="L863" s="193"/>
      <c r="M863" s="193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3"/>
    </row>
    <row r="864" spans="1:26" ht="13.5" thickBot="1" x14ac:dyDescent="0.25">
      <c r="A864" s="193"/>
      <c r="B864" s="193"/>
      <c r="C864" s="193"/>
      <c r="D864" s="193"/>
      <c r="E864" s="193"/>
      <c r="F864" s="193"/>
      <c r="G864" s="193"/>
      <c r="H864" s="193"/>
      <c r="I864" s="193"/>
      <c r="J864" s="193"/>
      <c r="K864" s="193"/>
      <c r="L864" s="193"/>
      <c r="M864" s="193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3"/>
    </row>
    <row r="865" spans="1:26" ht="13.5" thickBot="1" x14ac:dyDescent="0.25">
      <c r="A865" s="193"/>
      <c r="B865" s="193"/>
      <c r="C865" s="193"/>
      <c r="D865" s="193"/>
      <c r="E865" s="193"/>
      <c r="F865" s="193"/>
      <c r="G865" s="193"/>
      <c r="H865" s="193"/>
      <c r="I865" s="193"/>
      <c r="J865" s="193"/>
      <c r="K865" s="193"/>
      <c r="L865" s="193"/>
      <c r="M865" s="193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3"/>
    </row>
    <row r="866" spans="1:26" ht="13.5" thickBot="1" x14ac:dyDescent="0.25">
      <c r="A866" s="193"/>
      <c r="B866" s="193"/>
      <c r="C866" s="193"/>
      <c r="D866" s="193"/>
      <c r="E866" s="193"/>
      <c r="F866" s="193"/>
      <c r="G866" s="193"/>
      <c r="H866" s="193"/>
      <c r="I866" s="193"/>
      <c r="J866" s="193"/>
      <c r="K866" s="193"/>
      <c r="L866" s="193"/>
      <c r="M866" s="193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3"/>
    </row>
    <row r="867" spans="1:26" ht="13.5" thickBot="1" x14ac:dyDescent="0.25">
      <c r="A867" s="193"/>
      <c r="B867" s="193"/>
      <c r="C867" s="193"/>
      <c r="D867" s="193"/>
      <c r="E867" s="193"/>
      <c r="F867" s="193"/>
      <c r="G867" s="193"/>
      <c r="H867" s="193"/>
      <c r="I867" s="193"/>
      <c r="J867" s="193"/>
      <c r="K867" s="193"/>
      <c r="L867" s="193"/>
      <c r="M867" s="193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3"/>
    </row>
    <row r="868" spans="1:26" ht="13.5" thickBot="1" x14ac:dyDescent="0.25">
      <c r="A868" s="193"/>
      <c r="B868" s="193"/>
      <c r="C868" s="193"/>
      <c r="D868" s="193"/>
      <c r="E868" s="193"/>
      <c r="F868" s="193"/>
      <c r="G868" s="193"/>
      <c r="H868" s="193"/>
      <c r="I868" s="193"/>
      <c r="J868" s="193"/>
      <c r="K868" s="193"/>
      <c r="L868" s="193"/>
      <c r="M868" s="193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3"/>
    </row>
    <row r="869" spans="1:26" ht="13.5" thickBot="1" x14ac:dyDescent="0.25">
      <c r="A869" s="193"/>
      <c r="B869" s="193"/>
      <c r="C869" s="193"/>
      <c r="D869" s="193"/>
      <c r="E869" s="193"/>
      <c r="F869" s="193"/>
      <c r="G869" s="193"/>
      <c r="H869" s="193"/>
      <c r="I869" s="193"/>
      <c r="J869" s="193"/>
      <c r="K869" s="193"/>
      <c r="L869" s="193"/>
      <c r="M869" s="193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3"/>
    </row>
    <row r="870" spans="1:26" ht="13.5" thickBot="1" x14ac:dyDescent="0.25">
      <c r="A870" s="193"/>
      <c r="B870" s="193"/>
      <c r="C870" s="193"/>
      <c r="D870" s="193"/>
      <c r="E870" s="193"/>
      <c r="F870" s="193"/>
      <c r="G870" s="193"/>
      <c r="H870" s="193"/>
      <c r="I870" s="193"/>
      <c r="J870" s="193"/>
      <c r="K870" s="193"/>
      <c r="L870" s="193"/>
      <c r="M870" s="193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3"/>
    </row>
    <row r="871" spans="1:26" ht="13.5" thickBot="1" x14ac:dyDescent="0.25">
      <c r="A871" s="193"/>
      <c r="B871" s="193"/>
      <c r="C871" s="193"/>
      <c r="D871" s="193"/>
      <c r="E871" s="193"/>
      <c r="F871" s="193"/>
      <c r="G871" s="193"/>
      <c r="H871" s="193"/>
      <c r="I871" s="193"/>
      <c r="J871" s="193"/>
      <c r="K871" s="193"/>
      <c r="L871" s="193"/>
      <c r="M871" s="193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3"/>
    </row>
    <row r="872" spans="1:26" ht="13.5" thickBot="1" x14ac:dyDescent="0.25">
      <c r="A872" s="193"/>
      <c r="B872" s="193"/>
      <c r="C872" s="193"/>
      <c r="D872" s="193"/>
      <c r="E872" s="193"/>
      <c r="F872" s="193"/>
      <c r="G872" s="193"/>
      <c r="H872" s="193"/>
      <c r="I872" s="193"/>
      <c r="J872" s="193"/>
      <c r="K872" s="193"/>
      <c r="L872" s="193"/>
      <c r="M872" s="193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3"/>
    </row>
    <row r="873" spans="1:26" ht="13.5" thickBot="1" x14ac:dyDescent="0.25">
      <c r="A873" s="193"/>
      <c r="B873" s="193"/>
      <c r="C873" s="193"/>
      <c r="D873" s="193"/>
      <c r="E873" s="193"/>
      <c r="F873" s="193"/>
      <c r="G873" s="193"/>
      <c r="H873" s="193"/>
      <c r="I873" s="193"/>
      <c r="J873" s="193"/>
      <c r="K873" s="193"/>
      <c r="L873" s="193"/>
      <c r="M873" s="193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</row>
    <row r="874" spans="1:26" ht="13.5" thickBot="1" x14ac:dyDescent="0.25">
      <c r="A874" s="193"/>
      <c r="B874" s="193"/>
      <c r="C874" s="193"/>
      <c r="D874" s="193"/>
      <c r="E874" s="193"/>
      <c r="F874" s="193"/>
      <c r="G874" s="193"/>
      <c r="H874" s="193"/>
      <c r="I874" s="193"/>
      <c r="J874" s="193"/>
      <c r="K874" s="193"/>
      <c r="L874" s="193"/>
      <c r="M874" s="193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</row>
    <row r="875" spans="1:26" ht="13.5" thickBot="1" x14ac:dyDescent="0.25">
      <c r="A875" s="193"/>
      <c r="B875" s="193"/>
      <c r="C875" s="193"/>
      <c r="D875" s="193"/>
      <c r="E875" s="193"/>
      <c r="F875" s="193"/>
      <c r="G875" s="193"/>
      <c r="H875" s="193"/>
      <c r="I875" s="193"/>
      <c r="J875" s="193"/>
      <c r="K875" s="193"/>
      <c r="L875" s="193"/>
      <c r="M875" s="193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</row>
    <row r="876" spans="1:26" ht="13.5" thickBot="1" x14ac:dyDescent="0.25">
      <c r="A876" s="193"/>
      <c r="B876" s="193"/>
      <c r="C876" s="193"/>
      <c r="D876" s="193"/>
      <c r="E876" s="193"/>
      <c r="F876" s="193"/>
      <c r="G876" s="193"/>
      <c r="H876" s="193"/>
      <c r="I876" s="193"/>
      <c r="J876" s="193"/>
      <c r="K876" s="193"/>
      <c r="L876" s="193"/>
      <c r="M876" s="193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</row>
    <row r="877" spans="1:26" ht="13.5" thickBot="1" x14ac:dyDescent="0.25">
      <c r="A877" s="193"/>
      <c r="B877" s="193"/>
      <c r="C877" s="193"/>
      <c r="D877" s="193"/>
      <c r="E877" s="193"/>
      <c r="F877" s="193"/>
      <c r="G877" s="193"/>
      <c r="H877" s="193"/>
      <c r="I877" s="193"/>
      <c r="J877" s="193"/>
      <c r="K877" s="193"/>
      <c r="L877" s="193"/>
      <c r="M877" s="193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</row>
    <row r="878" spans="1:26" ht="13.5" thickBot="1" x14ac:dyDescent="0.25">
      <c r="A878" s="193"/>
      <c r="B878" s="193"/>
      <c r="C878" s="193"/>
      <c r="D878" s="193"/>
      <c r="E878" s="193"/>
      <c r="F878" s="193"/>
      <c r="G878" s="193"/>
      <c r="H878" s="193"/>
      <c r="I878" s="193"/>
      <c r="J878" s="193"/>
      <c r="K878" s="193"/>
      <c r="L878" s="193"/>
      <c r="M878" s="193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3"/>
    </row>
    <row r="879" spans="1:26" ht="13.5" thickBot="1" x14ac:dyDescent="0.25">
      <c r="A879" s="193"/>
      <c r="B879" s="193"/>
      <c r="C879" s="193"/>
      <c r="D879" s="193"/>
      <c r="E879" s="193"/>
      <c r="F879" s="193"/>
      <c r="G879" s="193"/>
      <c r="H879" s="193"/>
      <c r="I879" s="193"/>
      <c r="J879" s="193"/>
      <c r="K879" s="193"/>
      <c r="L879" s="193"/>
      <c r="M879" s="193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</row>
    <row r="880" spans="1:26" ht="13.5" thickBot="1" x14ac:dyDescent="0.25">
      <c r="A880" s="193"/>
      <c r="B880" s="193"/>
      <c r="C880" s="193"/>
      <c r="D880" s="193"/>
      <c r="E880" s="193"/>
      <c r="F880" s="193"/>
      <c r="G880" s="193"/>
      <c r="H880" s="193"/>
      <c r="I880" s="193"/>
      <c r="J880" s="193"/>
      <c r="K880" s="193"/>
      <c r="L880" s="193"/>
      <c r="M880" s="193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</row>
    <row r="881" spans="1:26" ht="13.5" thickBot="1" x14ac:dyDescent="0.25">
      <c r="A881" s="193"/>
      <c r="B881" s="193"/>
      <c r="C881" s="193"/>
      <c r="D881" s="193"/>
      <c r="E881" s="193"/>
      <c r="F881" s="193"/>
      <c r="G881" s="193"/>
      <c r="H881" s="193"/>
      <c r="I881" s="193"/>
      <c r="J881" s="193"/>
      <c r="K881" s="193"/>
      <c r="L881" s="193"/>
      <c r="M881" s="193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3"/>
    </row>
    <row r="882" spans="1:26" ht="13.5" thickBot="1" x14ac:dyDescent="0.25">
      <c r="A882" s="193"/>
      <c r="B882" s="193"/>
      <c r="C882" s="193"/>
      <c r="D882" s="193"/>
      <c r="E882" s="193"/>
      <c r="F882" s="193"/>
      <c r="G882" s="193"/>
      <c r="H882" s="193"/>
      <c r="I882" s="193"/>
      <c r="J882" s="193"/>
      <c r="K882" s="193"/>
      <c r="L882" s="193"/>
      <c r="M882" s="193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3"/>
    </row>
    <row r="883" spans="1:26" ht="13.5" thickBot="1" x14ac:dyDescent="0.25">
      <c r="A883" s="193"/>
      <c r="B883" s="193"/>
      <c r="C883" s="193"/>
      <c r="D883" s="193"/>
      <c r="E883" s="193"/>
      <c r="F883" s="193"/>
      <c r="G883" s="193"/>
      <c r="H883" s="193"/>
      <c r="I883" s="193"/>
      <c r="J883" s="193"/>
      <c r="K883" s="193"/>
      <c r="L883" s="193"/>
      <c r="M883" s="193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3"/>
    </row>
    <row r="884" spans="1:26" ht="13.5" thickBot="1" x14ac:dyDescent="0.25">
      <c r="A884" s="193"/>
      <c r="B884" s="193"/>
      <c r="C884" s="193"/>
      <c r="D884" s="193"/>
      <c r="E884" s="193"/>
      <c r="F884" s="193"/>
      <c r="G884" s="193"/>
      <c r="H884" s="193"/>
      <c r="I884" s="193"/>
      <c r="J884" s="193"/>
      <c r="K884" s="193"/>
      <c r="L884" s="193"/>
      <c r="M884" s="193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3"/>
    </row>
    <row r="885" spans="1:26" ht="13.5" thickBot="1" x14ac:dyDescent="0.25">
      <c r="A885" s="193"/>
      <c r="B885" s="193"/>
      <c r="C885" s="193"/>
      <c r="D885" s="193"/>
      <c r="E885" s="193"/>
      <c r="F885" s="193"/>
      <c r="G885" s="193"/>
      <c r="H885" s="193"/>
      <c r="I885" s="193"/>
      <c r="J885" s="193"/>
      <c r="K885" s="193"/>
      <c r="L885" s="193"/>
      <c r="M885" s="193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3"/>
    </row>
    <row r="886" spans="1:26" ht="13.5" thickBot="1" x14ac:dyDescent="0.25">
      <c r="A886" s="193"/>
      <c r="B886" s="193"/>
      <c r="C886" s="193"/>
      <c r="D886" s="193"/>
      <c r="E886" s="193"/>
      <c r="F886" s="193"/>
      <c r="G886" s="193"/>
      <c r="H886" s="193"/>
      <c r="I886" s="193"/>
      <c r="J886" s="193"/>
      <c r="K886" s="193"/>
      <c r="L886" s="193"/>
      <c r="M886" s="193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3"/>
    </row>
    <row r="887" spans="1:26" ht="13.5" thickBot="1" x14ac:dyDescent="0.25">
      <c r="A887" s="193"/>
      <c r="B887" s="193"/>
      <c r="C887" s="193"/>
      <c r="D887" s="193"/>
      <c r="E887" s="193"/>
      <c r="F887" s="193"/>
      <c r="G887" s="193"/>
      <c r="H887" s="193"/>
      <c r="I887" s="193"/>
      <c r="J887" s="193"/>
      <c r="K887" s="193"/>
      <c r="L887" s="193"/>
      <c r="M887" s="193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3"/>
    </row>
    <row r="888" spans="1:26" ht="13.5" thickBot="1" x14ac:dyDescent="0.25">
      <c r="A888" s="193"/>
      <c r="B888" s="193"/>
      <c r="C888" s="193"/>
      <c r="D888" s="193"/>
      <c r="E888" s="193"/>
      <c r="F888" s="193"/>
      <c r="G888" s="193"/>
      <c r="H888" s="193"/>
      <c r="I888" s="193"/>
      <c r="J888" s="193"/>
      <c r="K888" s="193"/>
      <c r="L888" s="193"/>
      <c r="M888" s="193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3"/>
    </row>
    <row r="889" spans="1:26" ht="13.5" thickBot="1" x14ac:dyDescent="0.25">
      <c r="A889" s="193"/>
      <c r="B889" s="193"/>
      <c r="C889" s="193"/>
      <c r="D889" s="193"/>
      <c r="E889" s="193"/>
      <c r="F889" s="193"/>
      <c r="G889" s="193"/>
      <c r="H889" s="193"/>
      <c r="I889" s="193"/>
      <c r="J889" s="193"/>
      <c r="K889" s="193"/>
      <c r="L889" s="193"/>
      <c r="M889" s="193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3"/>
    </row>
    <row r="890" spans="1:26" ht="13.5" thickBot="1" x14ac:dyDescent="0.25">
      <c r="A890" s="193"/>
      <c r="B890" s="193"/>
      <c r="C890" s="193"/>
      <c r="D890" s="193"/>
      <c r="E890" s="193"/>
      <c r="F890" s="193"/>
      <c r="G890" s="193"/>
      <c r="H890" s="193"/>
      <c r="I890" s="193"/>
      <c r="J890" s="193"/>
      <c r="K890" s="193"/>
      <c r="L890" s="193"/>
      <c r="M890" s="193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3"/>
    </row>
    <row r="891" spans="1:26" ht="13.5" thickBot="1" x14ac:dyDescent="0.25">
      <c r="A891" s="193"/>
      <c r="B891" s="193"/>
      <c r="C891" s="193"/>
      <c r="D891" s="193"/>
      <c r="E891" s="193"/>
      <c r="F891" s="193"/>
      <c r="G891" s="193"/>
      <c r="H891" s="193"/>
      <c r="I891" s="193"/>
      <c r="J891" s="193"/>
      <c r="K891" s="193"/>
      <c r="L891" s="193"/>
      <c r="M891" s="193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3"/>
    </row>
    <row r="892" spans="1:26" ht="13.5" thickBot="1" x14ac:dyDescent="0.25">
      <c r="A892" s="193"/>
      <c r="B892" s="193"/>
      <c r="C892" s="193"/>
      <c r="D892" s="193"/>
      <c r="E892" s="193"/>
      <c r="F892" s="193"/>
      <c r="G892" s="193"/>
      <c r="H892" s="193"/>
      <c r="I892" s="193"/>
      <c r="J892" s="193"/>
      <c r="K892" s="193"/>
      <c r="L892" s="193"/>
      <c r="M892" s="193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3"/>
    </row>
    <row r="893" spans="1:26" ht="13.5" thickBot="1" x14ac:dyDescent="0.25">
      <c r="A893" s="193"/>
      <c r="B893" s="193"/>
      <c r="C893" s="193"/>
      <c r="D893" s="193"/>
      <c r="E893" s="193"/>
      <c r="F893" s="193"/>
      <c r="G893" s="193"/>
      <c r="H893" s="193"/>
      <c r="I893" s="193"/>
      <c r="J893" s="193"/>
      <c r="K893" s="193"/>
      <c r="L893" s="193"/>
      <c r="M893" s="193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3"/>
    </row>
    <row r="894" spans="1:26" ht="13.5" thickBot="1" x14ac:dyDescent="0.25">
      <c r="A894" s="193"/>
      <c r="B894" s="193"/>
      <c r="C894" s="193"/>
      <c r="D894" s="193"/>
      <c r="E894" s="193"/>
      <c r="F894" s="193"/>
      <c r="G894" s="193"/>
      <c r="H894" s="193"/>
      <c r="I894" s="193"/>
      <c r="J894" s="193"/>
      <c r="K894" s="193"/>
      <c r="L894" s="193"/>
      <c r="M894" s="193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3"/>
    </row>
    <row r="895" spans="1:26" ht="13.5" thickBot="1" x14ac:dyDescent="0.25">
      <c r="A895" s="193"/>
      <c r="B895" s="193"/>
      <c r="C895" s="193"/>
      <c r="D895" s="193"/>
      <c r="E895" s="193"/>
      <c r="F895" s="193"/>
      <c r="G895" s="193"/>
      <c r="H895" s="193"/>
      <c r="I895" s="193"/>
      <c r="J895" s="193"/>
      <c r="K895" s="193"/>
      <c r="L895" s="193"/>
      <c r="M895" s="193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3"/>
    </row>
    <row r="896" spans="1:26" ht="13.5" thickBot="1" x14ac:dyDescent="0.25">
      <c r="A896" s="193"/>
      <c r="B896" s="193"/>
      <c r="C896" s="193"/>
      <c r="D896" s="193"/>
      <c r="E896" s="193"/>
      <c r="F896" s="193"/>
      <c r="G896" s="193"/>
      <c r="H896" s="193"/>
      <c r="I896" s="193"/>
      <c r="J896" s="193"/>
      <c r="K896" s="193"/>
      <c r="L896" s="193"/>
      <c r="M896" s="193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3"/>
    </row>
    <row r="897" spans="1:26" ht="13.5" thickBot="1" x14ac:dyDescent="0.25">
      <c r="A897" s="193"/>
      <c r="B897" s="193"/>
      <c r="C897" s="193"/>
      <c r="D897" s="193"/>
      <c r="E897" s="193"/>
      <c r="F897" s="193"/>
      <c r="G897" s="193"/>
      <c r="H897" s="193"/>
      <c r="I897" s="193"/>
      <c r="J897" s="193"/>
      <c r="K897" s="193"/>
      <c r="L897" s="193"/>
      <c r="M897" s="193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3"/>
    </row>
    <row r="898" spans="1:26" ht="13.5" thickBot="1" x14ac:dyDescent="0.25">
      <c r="A898" s="193"/>
      <c r="B898" s="193"/>
      <c r="C898" s="193"/>
      <c r="D898" s="193"/>
      <c r="E898" s="193"/>
      <c r="F898" s="193"/>
      <c r="G898" s="193"/>
      <c r="H898" s="193"/>
      <c r="I898" s="193"/>
      <c r="J898" s="193"/>
      <c r="K898" s="193"/>
      <c r="L898" s="193"/>
      <c r="M898" s="193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3"/>
    </row>
    <row r="899" spans="1:26" ht="13.5" thickBot="1" x14ac:dyDescent="0.25">
      <c r="A899" s="193"/>
      <c r="B899" s="193"/>
      <c r="C899" s="193"/>
      <c r="D899" s="193"/>
      <c r="E899" s="193"/>
      <c r="F899" s="193"/>
      <c r="G899" s="193"/>
      <c r="H899" s="193"/>
      <c r="I899" s="193"/>
      <c r="J899" s="193"/>
      <c r="K899" s="193"/>
      <c r="L899" s="193"/>
      <c r="M899" s="193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3"/>
    </row>
    <row r="900" spans="1:26" ht="13.5" thickBot="1" x14ac:dyDescent="0.25">
      <c r="A900" s="193"/>
      <c r="B900" s="193"/>
      <c r="C900" s="193"/>
      <c r="D900" s="193"/>
      <c r="E900" s="193"/>
      <c r="F900" s="193"/>
      <c r="G900" s="193"/>
      <c r="H900" s="193"/>
      <c r="I900" s="193"/>
      <c r="J900" s="193"/>
      <c r="K900" s="193"/>
      <c r="L900" s="193"/>
      <c r="M900" s="193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3"/>
    </row>
    <row r="901" spans="1:26" ht="13.5" thickBot="1" x14ac:dyDescent="0.25">
      <c r="A901" s="193"/>
      <c r="B901" s="193"/>
      <c r="C901" s="193"/>
      <c r="D901" s="193"/>
      <c r="E901" s="193"/>
      <c r="F901" s="193"/>
      <c r="G901" s="193"/>
      <c r="H901" s="193"/>
      <c r="I901" s="193"/>
      <c r="J901" s="193"/>
      <c r="K901" s="193"/>
      <c r="L901" s="193"/>
      <c r="M901" s="193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3"/>
    </row>
    <row r="902" spans="1:26" ht="13.5" thickBot="1" x14ac:dyDescent="0.25">
      <c r="A902" s="193"/>
      <c r="B902" s="193"/>
      <c r="C902" s="193"/>
      <c r="D902" s="193"/>
      <c r="E902" s="193"/>
      <c r="F902" s="193"/>
      <c r="G902" s="193"/>
      <c r="H902" s="193"/>
      <c r="I902" s="193"/>
      <c r="J902" s="193"/>
      <c r="K902" s="193"/>
      <c r="L902" s="193"/>
      <c r="M902" s="193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3"/>
    </row>
    <row r="903" spans="1:26" ht="13.5" thickBot="1" x14ac:dyDescent="0.25">
      <c r="A903" s="193"/>
      <c r="B903" s="193"/>
      <c r="C903" s="193"/>
      <c r="D903" s="193"/>
      <c r="E903" s="193"/>
      <c r="F903" s="193"/>
      <c r="G903" s="193"/>
      <c r="H903" s="193"/>
      <c r="I903" s="193"/>
      <c r="J903" s="193"/>
      <c r="K903" s="193"/>
      <c r="L903" s="193"/>
      <c r="M903" s="193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3"/>
    </row>
    <row r="904" spans="1:26" ht="13.5" thickBot="1" x14ac:dyDescent="0.25">
      <c r="A904" s="193"/>
      <c r="B904" s="193"/>
      <c r="C904" s="193"/>
      <c r="D904" s="193"/>
      <c r="E904" s="193"/>
      <c r="F904" s="193"/>
      <c r="G904" s="193"/>
      <c r="H904" s="193"/>
      <c r="I904" s="193"/>
      <c r="J904" s="193"/>
      <c r="K904" s="193"/>
      <c r="L904" s="193"/>
      <c r="M904" s="193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3"/>
    </row>
    <row r="905" spans="1:26" ht="13.5" thickBot="1" x14ac:dyDescent="0.25">
      <c r="A905" s="193"/>
      <c r="B905" s="193"/>
      <c r="C905" s="193"/>
      <c r="D905" s="193"/>
      <c r="E905" s="193"/>
      <c r="F905" s="193"/>
      <c r="G905" s="193"/>
      <c r="H905" s="193"/>
      <c r="I905" s="193"/>
      <c r="J905" s="193"/>
      <c r="K905" s="193"/>
      <c r="L905" s="193"/>
      <c r="M905" s="193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3"/>
    </row>
    <row r="906" spans="1:26" ht="13.5" thickBot="1" x14ac:dyDescent="0.25">
      <c r="A906" s="193"/>
      <c r="B906" s="193"/>
      <c r="C906" s="193"/>
      <c r="D906" s="193"/>
      <c r="E906" s="193"/>
      <c r="F906" s="193"/>
      <c r="G906" s="193"/>
      <c r="H906" s="193"/>
      <c r="I906" s="193"/>
      <c r="J906" s="193"/>
      <c r="K906" s="193"/>
      <c r="L906" s="193"/>
      <c r="M906" s="193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3"/>
    </row>
    <row r="907" spans="1:26" ht="13.5" thickBot="1" x14ac:dyDescent="0.25">
      <c r="A907" s="193"/>
      <c r="B907" s="193"/>
      <c r="C907" s="193"/>
      <c r="D907" s="193"/>
      <c r="E907" s="193"/>
      <c r="F907" s="193"/>
      <c r="G907" s="193"/>
      <c r="H907" s="193"/>
      <c r="I907" s="193"/>
      <c r="J907" s="193"/>
      <c r="K907" s="193"/>
      <c r="L907" s="193"/>
      <c r="M907" s="193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3"/>
    </row>
    <row r="908" spans="1:26" ht="13.5" thickBot="1" x14ac:dyDescent="0.25">
      <c r="A908" s="193"/>
      <c r="B908" s="193"/>
      <c r="C908" s="193"/>
      <c r="D908" s="193"/>
      <c r="E908" s="193"/>
      <c r="F908" s="193"/>
      <c r="G908" s="193"/>
      <c r="H908" s="193"/>
      <c r="I908" s="193"/>
      <c r="J908" s="193"/>
      <c r="K908" s="193"/>
      <c r="L908" s="193"/>
      <c r="M908" s="193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3"/>
    </row>
    <row r="909" spans="1:26" ht="13.5" thickBot="1" x14ac:dyDescent="0.25">
      <c r="A909" s="193"/>
      <c r="B909" s="193"/>
      <c r="C909" s="193"/>
      <c r="D909" s="193"/>
      <c r="E909" s="193"/>
      <c r="F909" s="193"/>
      <c r="G909" s="193"/>
      <c r="H909" s="193"/>
      <c r="I909" s="193"/>
      <c r="J909" s="193"/>
      <c r="K909" s="193"/>
      <c r="L909" s="193"/>
      <c r="M909" s="193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3"/>
    </row>
    <row r="910" spans="1:26" ht="13.5" thickBot="1" x14ac:dyDescent="0.25">
      <c r="A910" s="193"/>
      <c r="B910" s="193"/>
      <c r="C910" s="193"/>
      <c r="D910" s="193"/>
      <c r="E910" s="193"/>
      <c r="F910" s="193"/>
      <c r="G910" s="193"/>
      <c r="H910" s="193"/>
      <c r="I910" s="193"/>
      <c r="J910" s="193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3"/>
    </row>
    <row r="911" spans="1:26" ht="13.5" thickBot="1" x14ac:dyDescent="0.25">
      <c r="A911" s="193"/>
      <c r="B911" s="193"/>
      <c r="C911" s="193"/>
      <c r="D911" s="193"/>
      <c r="E911" s="193"/>
      <c r="F911" s="193"/>
      <c r="G911" s="193"/>
      <c r="H911" s="193"/>
      <c r="I911" s="193"/>
      <c r="J911" s="193"/>
      <c r="K911" s="193"/>
      <c r="L911" s="193"/>
      <c r="M911" s="193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3"/>
    </row>
    <row r="912" spans="1:26" ht="13.5" thickBot="1" x14ac:dyDescent="0.25">
      <c r="A912" s="193"/>
      <c r="B912" s="193"/>
      <c r="C912" s="193"/>
      <c r="D912" s="193"/>
      <c r="E912" s="193"/>
      <c r="F912" s="193"/>
      <c r="G912" s="193"/>
      <c r="H912" s="193"/>
      <c r="I912" s="193"/>
      <c r="J912" s="193"/>
      <c r="K912" s="193"/>
      <c r="L912" s="193"/>
      <c r="M912" s="193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3"/>
    </row>
    <row r="913" spans="1:26" ht="13.5" thickBot="1" x14ac:dyDescent="0.25">
      <c r="A913" s="193"/>
      <c r="B913" s="193"/>
      <c r="C913" s="193"/>
      <c r="D913" s="193"/>
      <c r="E913" s="193"/>
      <c r="F913" s="193"/>
      <c r="G913" s="193"/>
      <c r="H913" s="193"/>
      <c r="I913" s="193"/>
      <c r="J913" s="193"/>
      <c r="K913" s="193"/>
      <c r="L913" s="193"/>
      <c r="M913" s="193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3"/>
    </row>
    <row r="914" spans="1:26" ht="13.5" thickBot="1" x14ac:dyDescent="0.25">
      <c r="A914" s="193"/>
      <c r="B914" s="193"/>
      <c r="C914" s="193"/>
      <c r="D914" s="193"/>
      <c r="E914" s="193"/>
      <c r="F914" s="193"/>
      <c r="G914" s="193"/>
      <c r="H914" s="193"/>
      <c r="I914" s="193"/>
      <c r="J914" s="193"/>
      <c r="K914" s="193"/>
      <c r="L914" s="193"/>
      <c r="M914" s="193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3"/>
    </row>
    <row r="915" spans="1:26" ht="13.5" thickBot="1" x14ac:dyDescent="0.25">
      <c r="A915" s="193"/>
      <c r="B915" s="193"/>
      <c r="C915" s="193"/>
      <c r="D915" s="193"/>
      <c r="E915" s="193"/>
      <c r="F915" s="193"/>
      <c r="G915" s="193"/>
      <c r="H915" s="193"/>
      <c r="I915" s="193"/>
      <c r="J915" s="193"/>
      <c r="K915" s="193"/>
      <c r="L915" s="193"/>
      <c r="M915" s="193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3"/>
    </row>
    <row r="916" spans="1:26" ht="13.5" thickBot="1" x14ac:dyDescent="0.25">
      <c r="A916" s="193"/>
      <c r="B916" s="193"/>
      <c r="C916" s="193"/>
      <c r="D916" s="193"/>
      <c r="E916" s="193"/>
      <c r="F916" s="193"/>
      <c r="G916" s="193"/>
      <c r="H916" s="193"/>
      <c r="I916" s="193"/>
      <c r="J916" s="193"/>
      <c r="K916" s="193"/>
      <c r="L916" s="193"/>
      <c r="M916" s="193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3"/>
    </row>
    <row r="917" spans="1:26" ht="13.5" thickBot="1" x14ac:dyDescent="0.25">
      <c r="A917" s="193"/>
      <c r="B917" s="193"/>
      <c r="C917" s="193"/>
      <c r="D917" s="193"/>
      <c r="E917" s="193"/>
      <c r="F917" s="193"/>
      <c r="G917" s="193"/>
      <c r="H917" s="193"/>
      <c r="I917" s="193"/>
      <c r="J917" s="193"/>
      <c r="K917" s="193"/>
      <c r="L917" s="193"/>
      <c r="M917" s="193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3"/>
    </row>
    <row r="918" spans="1:26" ht="13.5" thickBot="1" x14ac:dyDescent="0.25">
      <c r="A918" s="193"/>
      <c r="B918" s="193"/>
      <c r="C918" s="193"/>
      <c r="D918" s="193"/>
      <c r="E918" s="193"/>
      <c r="F918" s="193"/>
      <c r="G918" s="193"/>
      <c r="H918" s="193"/>
      <c r="I918" s="193"/>
      <c r="J918" s="193"/>
      <c r="K918" s="193"/>
      <c r="L918" s="193"/>
      <c r="M918" s="193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3"/>
    </row>
    <row r="919" spans="1:26" ht="13.5" thickBot="1" x14ac:dyDescent="0.25">
      <c r="A919" s="193"/>
      <c r="B919" s="193"/>
      <c r="C919" s="193"/>
      <c r="D919" s="193"/>
      <c r="E919" s="193"/>
      <c r="F919" s="193"/>
      <c r="G919" s="193"/>
      <c r="H919" s="193"/>
      <c r="I919" s="193"/>
      <c r="J919" s="193"/>
      <c r="K919" s="193"/>
      <c r="L919" s="193"/>
      <c r="M919" s="193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3"/>
    </row>
    <row r="920" spans="1:26" ht="13.5" thickBot="1" x14ac:dyDescent="0.25">
      <c r="A920" s="193"/>
      <c r="B920" s="193"/>
      <c r="C920" s="193"/>
      <c r="D920" s="193"/>
      <c r="E920" s="193"/>
      <c r="F920" s="193"/>
      <c r="G920" s="193"/>
      <c r="H920" s="193"/>
      <c r="I920" s="193"/>
      <c r="J920" s="193"/>
      <c r="K920" s="193"/>
      <c r="L920" s="193"/>
      <c r="M920" s="193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3"/>
    </row>
    <row r="921" spans="1:26" ht="13.5" thickBot="1" x14ac:dyDescent="0.25">
      <c r="A921" s="193"/>
      <c r="B921" s="193"/>
      <c r="C921" s="193"/>
      <c r="D921" s="193"/>
      <c r="E921" s="193"/>
      <c r="F921" s="193"/>
      <c r="G921" s="193"/>
      <c r="H921" s="193"/>
      <c r="I921" s="193"/>
      <c r="J921" s="193"/>
      <c r="K921" s="193"/>
      <c r="L921" s="193"/>
      <c r="M921" s="193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3"/>
    </row>
    <row r="922" spans="1:26" ht="13.5" thickBot="1" x14ac:dyDescent="0.25">
      <c r="A922" s="193"/>
      <c r="B922" s="193"/>
      <c r="C922" s="193"/>
      <c r="D922" s="193"/>
      <c r="E922" s="193"/>
      <c r="F922" s="193"/>
      <c r="G922" s="193"/>
      <c r="H922" s="193"/>
      <c r="I922" s="193"/>
      <c r="J922" s="193"/>
      <c r="K922" s="193"/>
      <c r="L922" s="193"/>
      <c r="M922" s="193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3"/>
    </row>
    <row r="923" spans="1:26" ht="13.5" thickBot="1" x14ac:dyDescent="0.25">
      <c r="A923" s="193"/>
      <c r="B923" s="193"/>
      <c r="C923" s="193"/>
      <c r="D923" s="193"/>
      <c r="E923" s="193"/>
      <c r="F923" s="193"/>
      <c r="G923" s="193"/>
      <c r="H923" s="193"/>
      <c r="I923" s="193"/>
      <c r="J923" s="193"/>
      <c r="K923" s="193"/>
      <c r="L923" s="193"/>
      <c r="M923" s="193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3"/>
    </row>
    <row r="924" spans="1:26" ht="13.5" thickBot="1" x14ac:dyDescent="0.25">
      <c r="A924" s="193"/>
      <c r="B924" s="193"/>
      <c r="C924" s="193"/>
      <c r="D924" s="193"/>
      <c r="E924" s="193"/>
      <c r="F924" s="193"/>
      <c r="G924" s="193"/>
      <c r="H924" s="193"/>
      <c r="I924" s="193"/>
      <c r="J924" s="193"/>
      <c r="K924" s="193"/>
      <c r="L924" s="193"/>
      <c r="M924" s="193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3"/>
    </row>
    <row r="925" spans="1:26" ht="13.5" thickBot="1" x14ac:dyDescent="0.25">
      <c r="A925" s="193"/>
      <c r="B925" s="193"/>
      <c r="C925" s="193"/>
      <c r="D925" s="193"/>
      <c r="E925" s="193"/>
      <c r="F925" s="193"/>
      <c r="G925" s="193"/>
      <c r="H925" s="193"/>
      <c r="I925" s="193"/>
      <c r="J925" s="193"/>
      <c r="K925" s="193"/>
      <c r="L925" s="193"/>
      <c r="M925" s="193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3"/>
    </row>
    <row r="926" spans="1:26" ht="13.5" thickBot="1" x14ac:dyDescent="0.25">
      <c r="A926" s="193"/>
      <c r="B926" s="193"/>
      <c r="C926" s="193"/>
      <c r="D926" s="193"/>
      <c r="E926" s="193"/>
      <c r="F926" s="193"/>
      <c r="G926" s="193"/>
      <c r="H926" s="193"/>
      <c r="I926" s="193"/>
      <c r="J926" s="193"/>
      <c r="K926" s="193"/>
      <c r="L926" s="193"/>
      <c r="M926" s="193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3"/>
    </row>
    <row r="927" spans="1:26" ht="13.5" thickBot="1" x14ac:dyDescent="0.25">
      <c r="A927" s="193"/>
      <c r="B927" s="193"/>
      <c r="C927" s="193"/>
      <c r="D927" s="193"/>
      <c r="E927" s="193"/>
      <c r="F927" s="193"/>
      <c r="G927" s="193"/>
      <c r="H927" s="193"/>
      <c r="I927" s="193"/>
      <c r="J927" s="193"/>
      <c r="K927" s="193"/>
      <c r="L927" s="193"/>
      <c r="M927" s="193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3"/>
    </row>
    <row r="928" spans="1:26" ht="13.5" thickBot="1" x14ac:dyDescent="0.25">
      <c r="A928" s="193"/>
      <c r="B928" s="193"/>
      <c r="C928" s="193"/>
      <c r="D928" s="193"/>
      <c r="E928" s="193"/>
      <c r="F928" s="193"/>
      <c r="G928" s="193"/>
      <c r="H928" s="193"/>
      <c r="I928" s="193"/>
      <c r="J928" s="193"/>
      <c r="K928" s="193"/>
      <c r="L928" s="193"/>
      <c r="M928" s="193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3"/>
    </row>
    <row r="929" spans="1:26" ht="13.5" thickBot="1" x14ac:dyDescent="0.25">
      <c r="A929" s="193"/>
      <c r="B929" s="193"/>
      <c r="C929" s="193"/>
      <c r="D929" s="193"/>
      <c r="E929" s="193"/>
      <c r="F929" s="193"/>
      <c r="G929" s="193"/>
      <c r="H929" s="193"/>
      <c r="I929" s="193"/>
      <c r="J929" s="193"/>
      <c r="K929" s="193"/>
      <c r="L929" s="193"/>
      <c r="M929" s="193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3"/>
    </row>
    <row r="930" spans="1:26" ht="13.5" thickBot="1" x14ac:dyDescent="0.25">
      <c r="A930" s="193"/>
      <c r="B930" s="193"/>
      <c r="C930" s="193"/>
      <c r="D930" s="193"/>
      <c r="E930" s="193"/>
      <c r="F930" s="193"/>
      <c r="G930" s="193"/>
      <c r="H930" s="193"/>
      <c r="I930" s="193"/>
      <c r="J930" s="193"/>
      <c r="K930" s="193"/>
      <c r="L930" s="193"/>
      <c r="M930" s="193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3"/>
    </row>
    <row r="931" spans="1:26" ht="13.5" thickBot="1" x14ac:dyDescent="0.25">
      <c r="A931" s="193"/>
      <c r="B931" s="193"/>
      <c r="C931" s="193"/>
      <c r="D931" s="193"/>
      <c r="E931" s="193"/>
      <c r="F931" s="193"/>
      <c r="G931" s="193"/>
      <c r="H931" s="193"/>
      <c r="I931" s="193"/>
      <c r="J931" s="193"/>
      <c r="K931" s="193"/>
      <c r="L931" s="193"/>
      <c r="M931" s="193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3"/>
    </row>
    <row r="932" spans="1:26" ht="13.5" thickBot="1" x14ac:dyDescent="0.25">
      <c r="A932" s="193"/>
      <c r="B932" s="193"/>
      <c r="C932" s="193"/>
      <c r="D932" s="193"/>
      <c r="E932" s="193"/>
      <c r="F932" s="193"/>
      <c r="G932" s="193"/>
      <c r="H932" s="193"/>
      <c r="I932" s="193"/>
      <c r="J932" s="193"/>
      <c r="K932" s="193"/>
      <c r="L932" s="193"/>
      <c r="M932" s="193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3"/>
    </row>
    <row r="933" spans="1:26" ht="13.5" thickBot="1" x14ac:dyDescent="0.25">
      <c r="A933" s="193"/>
      <c r="B933" s="193"/>
      <c r="C933" s="193"/>
      <c r="D933" s="193"/>
      <c r="E933" s="193"/>
      <c r="F933" s="193"/>
      <c r="G933" s="193"/>
      <c r="H933" s="193"/>
      <c r="I933" s="193"/>
      <c r="J933" s="193"/>
      <c r="K933" s="193"/>
      <c r="L933" s="193"/>
      <c r="M933" s="193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3"/>
    </row>
    <row r="934" spans="1:26" ht="13.5" thickBot="1" x14ac:dyDescent="0.25">
      <c r="A934" s="193"/>
      <c r="B934" s="193"/>
      <c r="C934" s="193"/>
      <c r="D934" s="193"/>
      <c r="E934" s="193"/>
      <c r="F934" s="193"/>
      <c r="G934" s="193"/>
      <c r="H934" s="193"/>
      <c r="I934" s="193"/>
      <c r="J934" s="193"/>
      <c r="K934" s="193"/>
      <c r="L934" s="193"/>
      <c r="M934" s="193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3"/>
    </row>
    <row r="935" spans="1:26" ht="13.5" thickBot="1" x14ac:dyDescent="0.25">
      <c r="A935" s="193"/>
      <c r="B935" s="193"/>
      <c r="C935" s="193"/>
      <c r="D935" s="193"/>
      <c r="E935" s="193"/>
      <c r="F935" s="193"/>
      <c r="G935" s="193"/>
      <c r="H935" s="193"/>
      <c r="I935" s="193"/>
      <c r="J935" s="193"/>
      <c r="K935" s="193"/>
      <c r="L935" s="193"/>
      <c r="M935" s="193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3"/>
    </row>
    <row r="936" spans="1:26" ht="13.5" thickBot="1" x14ac:dyDescent="0.25">
      <c r="A936" s="193"/>
      <c r="B936" s="193"/>
      <c r="C936" s="193"/>
      <c r="D936" s="193"/>
      <c r="E936" s="193"/>
      <c r="F936" s="193"/>
      <c r="G936" s="193"/>
      <c r="H936" s="193"/>
      <c r="I936" s="193"/>
      <c r="J936" s="193"/>
      <c r="K936" s="193"/>
      <c r="L936" s="193"/>
      <c r="M936" s="193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3"/>
    </row>
    <row r="937" spans="1:26" ht="13.5" thickBot="1" x14ac:dyDescent="0.25">
      <c r="A937" s="193"/>
      <c r="B937" s="193"/>
      <c r="C937" s="193"/>
      <c r="D937" s="193"/>
      <c r="E937" s="193"/>
      <c r="F937" s="193"/>
      <c r="G937" s="193"/>
      <c r="H937" s="193"/>
      <c r="I937" s="193"/>
      <c r="J937" s="193"/>
      <c r="K937" s="193"/>
      <c r="L937" s="193"/>
      <c r="M937" s="193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3"/>
    </row>
    <row r="938" spans="1:26" ht="13.5" thickBot="1" x14ac:dyDescent="0.25">
      <c r="A938" s="193"/>
      <c r="B938" s="193"/>
      <c r="C938" s="193"/>
      <c r="D938" s="193"/>
      <c r="E938" s="193"/>
      <c r="F938" s="193"/>
      <c r="G938" s="193"/>
      <c r="H938" s="193"/>
      <c r="I938" s="193"/>
      <c r="J938" s="193"/>
      <c r="K938" s="193"/>
      <c r="L938" s="193"/>
      <c r="M938" s="193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3"/>
    </row>
    <row r="939" spans="1:26" ht="13.5" thickBot="1" x14ac:dyDescent="0.25">
      <c r="A939" s="193"/>
      <c r="B939" s="193"/>
      <c r="C939" s="193"/>
      <c r="D939" s="193"/>
      <c r="E939" s="193"/>
      <c r="F939" s="193"/>
      <c r="G939" s="193"/>
      <c r="H939" s="193"/>
      <c r="I939" s="193"/>
      <c r="J939" s="193"/>
      <c r="K939" s="193"/>
      <c r="L939" s="193"/>
      <c r="M939" s="193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3"/>
    </row>
    <row r="940" spans="1:26" ht="13.5" thickBot="1" x14ac:dyDescent="0.25">
      <c r="A940" s="193"/>
      <c r="B940" s="193"/>
      <c r="C940" s="193"/>
      <c r="D940" s="193"/>
      <c r="E940" s="193"/>
      <c r="F940" s="193"/>
      <c r="G940" s="193"/>
      <c r="H940" s="193"/>
      <c r="I940" s="193"/>
      <c r="J940" s="193"/>
      <c r="K940" s="193"/>
      <c r="L940" s="193"/>
      <c r="M940" s="193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3"/>
    </row>
    <row r="941" spans="1:26" ht="13.5" thickBot="1" x14ac:dyDescent="0.25">
      <c r="A941" s="193"/>
      <c r="B941" s="193"/>
      <c r="C941" s="193"/>
      <c r="D941" s="193"/>
      <c r="E941" s="193"/>
      <c r="F941" s="193"/>
      <c r="G941" s="193"/>
      <c r="H941" s="193"/>
      <c r="I941" s="193"/>
      <c r="J941" s="193"/>
      <c r="K941" s="193"/>
      <c r="L941" s="193"/>
      <c r="M941" s="193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3"/>
    </row>
    <row r="942" spans="1:26" ht="13.5" thickBot="1" x14ac:dyDescent="0.25">
      <c r="A942" s="193"/>
      <c r="B942" s="193"/>
      <c r="C942" s="193"/>
      <c r="D942" s="193"/>
      <c r="E942" s="193"/>
      <c r="F942" s="193"/>
      <c r="G942" s="193"/>
      <c r="H942" s="193"/>
      <c r="I942" s="193"/>
      <c r="J942" s="193"/>
      <c r="K942" s="193"/>
      <c r="L942" s="193"/>
      <c r="M942" s="193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3"/>
    </row>
    <row r="943" spans="1:26" ht="13.5" thickBot="1" x14ac:dyDescent="0.25">
      <c r="A943" s="193"/>
      <c r="B943" s="193"/>
      <c r="C943" s="193"/>
      <c r="D943" s="193"/>
      <c r="E943" s="193"/>
      <c r="F943" s="193"/>
      <c r="G943" s="193"/>
      <c r="H943" s="193"/>
      <c r="I943" s="193"/>
      <c r="J943" s="193"/>
      <c r="K943" s="193"/>
      <c r="L943" s="193"/>
      <c r="M943" s="193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3"/>
    </row>
    <row r="944" spans="1:26" ht="13.5" thickBot="1" x14ac:dyDescent="0.25">
      <c r="A944" s="193"/>
      <c r="B944" s="193"/>
      <c r="C944" s="193"/>
      <c r="D944" s="193"/>
      <c r="E944" s="193"/>
      <c r="F944" s="193"/>
      <c r="G944" s="193"/>
      <c r="H944" s="193"/>
      <c r="I944" s="193"/>
      <c r="J944" s="193"/>
      <c r="K944" s="193"/>
      <c r="L944" s="193"/>
      <c r="M944" s="193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3"/>
    </row>
    <row r="945" spans="1:26" ht="13.5" thickBot="1" x14ac:dyDescent="0.25">
      <c r="A945" s="193"/>
      <c r="B945" s="193"/>
      <c r="C945" s="193"/>
      <c r="D945" s="193"/>
      <c r="E945" s="193"/>
      <c r="F945" s="193"/>
      <c r="G945" s="193"/>
      <c r="H945" s="193"/>
      <c r="I945" s="193"/>
      <c r="J945" s="193"/>
      <c r="K945" s="193"/>
      <c r="L945" s="193"/>
      <c r="M945" s="193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3"/>
    </row>
    <row r="946" spans="1:26" ht="13.5" thickBot="1" x14ac:dyDescent="0.25">
      <c r="A946" s="193"/>
      <c r="B946" s="193"/>
      <c r="C946" s="193"/>
      <c r="D946" s="193"/>
      <c r="E946" s="193"/>
      <c r="F946" s="193"/>
      <c r="G946" s="193"/>
      <c r="H946" s="193"/>
      <c r="I946" s="193"/>
      <c r="J946" s="193"/>
      <c r="K946" s="193"/>
      <c r="L946" s="193"/>
      <c r="M946" s="193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3"/>
    </row>
    <row r="947" spans="1:26" ht="13.5" thickBot="1" x14ac:dyDescent="0.25">
      <c r="A947" s="193"/>
      <c r="B947" s="193"/>
      <c r="C947" s="193"/>
      <c r="D947" s="193"/>
      <c r="E947" s="193"/>
      <c r="F947" s="193"/>
      <c r="G947" s="193"/>
      <c r="H947" s="193"/>
      <c r="I947" s="193"/>
      <c r="J947" s="193"/>
      <c r="K947" s="193"/>
      <c r="L947" s="193"/>
      <c r="M947" s="193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3"/>
    </row>
    <row r="948" spans="1:26" ht="13.5" thickBot="1" x14ac:dyDescent="0.25">
      <c r="A948" s="193"/>
      <c r="B948" s="193"/>
      <c r="C948" s="193"/>
      <c r="D948" s="193"/>
      <c r="E948" s="193"/>
      <c r="F948" s="193"/>
      <c r="G948" s="193"/>
      <c r="H948" s="193"/>
      <c r="I948" s="193"/>
      <c r="J948" s="193"/>
      <c r="K948" s="193"/>
      <c r="L948" s="193"/>
      <c r="M948" s="193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3"/>
    </row>
    <row r="949" spans="1:26" ht="13.5" thickBot="1" x14ac:dyDescent="0.25">
      <c r="A949" s="193"/>
      <c r="B949" s="193"/>
      <c r="C949" s="193"/>
      <c r="D949" s="193"/>
      <c r="E949" s="193"/>
      <c r="F949" s="193"/>
      <c r="G949" s="193"/>
      <c r="H949" s="193"/>
      <c r="I949" s="193"/>
      <c r="J949" s="193"/>
      <c r="K949" s="193"/>
      <c r="L949" s="193"/>
      <c r="M949" s="193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3"/>
    </row>
    <row r="950" spans="1:26" ht="13.5" thickBot="1" x14ac:dyDescent="0.25">
      <c r="A950" s="193"/>
      <c r="B950" s="193"/>
      <c r="C950" s="193"/>
      <c r="D950" s="193"/>
      <c r="E950" s="193"/>
      <c r="F950" s="193"/>
      <c r="G950" s="193"/>
      <c r="H950" s="193"/>
      <c r="I950" s="193"/>
      <c r="J950" s="193"/>
      <c r="K950" s="193"/>
      <c r="L950" s="193"/>
      <c r="M950" s="193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3"/>
    </row>
    <row r="951" spans="1:26" ht="13.5" thickBot="1" x14ac:dyDescent="0.25">
      <c r="A951" s="193"/>
      <c r="B951" s="193"/>
      <c r="C951" s="193"/>
      <c r="D951" s="193"/>
      <c r="E951" s="193"/>
      <c r="F951" s="193"/>
      <c r="G951" s="193"/>
      <c r="H951" s="193"/>
      <c r="I951" s="193"/>
      <c r="J951" s="193"/>
      <c r="K951" s="193"/>
      <c r="L951" s="193"/>
      <c r="M951" s="193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3"/>
    </row>
    <row r="952" spans="1:26" ht="13.5" thickBot="1" x14ac:dyDescent="0.25">
      <c r="A952" s="193"/>
      <c r="B952" s="193"/>
      <c r="C952" s="193"/>
      <c r="D952" s="193"/>
      <c r="E952" s="193"/>
      <c r="F952" s="193"/>
      <c r="G952" s="193"/>
      <c r="H952" s="193"/>
      <c r="I952" s="193"/>
      <c r="J952" s="193"/>
      <c r="K952" s="193"/>
      <c r="L952" s="193"/>
      <c r="M952" s="193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3"/>
    </row>
    <row r="953" spans="1:26" ht="13.5" thickBot="1" x14ac:dyDescent="0.25">
      <c r="A953" s="193"/>
      <c r="B953" s="193"/>
      <c r="C953" s="193"/>
      <c r="D953" s="193"/>
      <c r="E953" s="193"/>
      <c r="F953" s="193"/>
      <c r="G953" s="193"/>
      <c r="H953" s="193"/>
      <c r="I953" s="193"/>
      <c r="J953" s="193"/>
      <c r="K953" s="193"/>
      <c r="L953" s="193"/>
      <c r="M953" s="193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3"/>
    </row>
    <row r="954" spans="1:26" ht="13.5" thickBot="1" x14ac:dyDescent="0.25">
      <c r="A954" s="193"/>
      <c r="B954" s="193"/>
      <c r="C954" s="193"/>
      <c r="D954" s="193"/>
      <c r="E954" s="193"/>
      <c r="F954" s="193"/>
      <c r="G954" s="193"/>
      <c r="H954" s="193"/>
      <c r="I954" s="193"/>
      <c r="J954" s="193"/>
      <c r="K954" s="193"/>
      <c r="L954" s="193"/>
      <c r="M954" s="193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3"/>
    </row>
    <row r="955" spans="1:26" ht="13.5" thickBot="1" x14ac:dyDescent="0.25">
      <c r="A955" s="193"/>
      <c r="B955" s="193"/>
      <c r="C955" s="193"/>
      <c r="D955" s="193"/>
      <c r="E955" s="193"/>
      <c r="F955" s="193"/>
      <c r="G955" s="193"/>
      <c r="H955" s="193"/>
      <c r="I955" s="193"/>
      <c r="J955" s="193"/>
      <c r="K955" s="193"/>
      <c r="L955" s="193"/>
      <c r="M955" s="193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3"/>
    </row>
    <row r="956" spans="1:26" ht="13.5" thickBot="1" x14ac:dyDescent="0.25">
      <c r="A956" s="193"/>
      <c r="B956" s="193"/>
      <c r="C956" s="193"/>
      <c r="D956" s="193"/>
      <c r="E956" s="193"/>
      <c r="F956" s="193"/>
      <c r="G956" s="193"/>
      <c r="H956" s="193"/>
      <c r="I956" s="193"/>
      <c r="J956" s="193"/>
      <c r="K956" s="193"/>
      <c r="L956" s="193"/>
      <c r="M956" s="193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3"/>
    </row>
    <row r="957" spans="1:26" ht="13.5" thickBot="1" x14ac:dyDescent="0.25">
      <c r="A957" s="193"/>
      <c r="B957" s="193"/>
      <c r="C957" s="193"/>
      <c r="D957" s="193"/>
      <c r="E957" s="193"/>
      <c r="F957" s="193"/>
      <c r="G957" s="193"/>
      <c r="H957" s="193"/>
      <c r="I957" s="193"/>
      <c r="J957" s="193"/>
      <c r="K957" s="193"/>
      <c r="L957" s="193"/>
      <c r="M957" s="193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3"/>
    </row>
    <row r="958" spans="1:26" ht="13.5" thickBot="1" x14ac:dyDescent="0.25">
      <c r="A958" s="193"/>
      <c r="B958" s="193"/>
      <c r="C958" s="193"/>
      <c r="D958" s="193"/>
      <c r="E958" s="193"/>
      <c r="F958" s="193"/>
      <c r="G958" s="193"/>
      <c r="H958" s="193"/>
      <c r="I958" s="193"/>
      <c r="J958" s="193"/>
      <c r="K958" s="193"/>
      <c r="L958" s="193"/>
      <c r="M958" s="193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3"/>
    </row>
    <row r="959" spans="1:26" ht="13.5" thickBot="1" x14ac:dyDescent="0.25">
      <c r="A959" s="193"/>
      <c r="B959" s="193"/>
      <c r="C959" s="193"/>
      <c r="D959" s="193"/>
      <c r="E959" s="193"/>
      <c r="F959" s="193"/>
      <c r="G959" s="193"/>
      <c r="H959" s="193"/>
      <c r="I959" s="193"/>
      <c r="J959" s="193"/>
      <c r="K959" s="193"/>
      <c r="L959" s="193"/>
      <c r="M959" s="193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3"/>
    </row>
    <row r="960" spans="1:26" ht="13.5" thickBot="1" x14ac:dyDescent="0.25">
      <c r="A960" s="193"/>
      <c r="B960" s="193"/>
      <c r="C960" s="193"/>
      <c r="D960" s="193"/>
      <c r="E960" s="193"/>
      <c r="F960" s="193"/>
      <c r="G960" s="193"/>
      <c r="H960" s="193"/>
      <c r="I960" s="193"/>
      <c r="J960" s="193"/>
      <c r="K960" s="193"/>
      <c r="L960" s="193"/>
      <c r="M960" s="193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3"/>
    </row>
    <row r="961" spans="1:26" ht="13.5" thickBot="1" x14ac:dyDescent="0.25">
      <c r="A961" s="193"/>
      <c r="B961" s="193"/>
      <c r="C961" s="193"/>
      <c r="D961" s="193"/>
      <c r="E961" s="193"/>
      <c r="F961" s="193"/>
      <c r="G961" s="193"/>
      <c r="H961" s="193"/>
      <c r="I961" s="193"/>
      <c r="J961" s="193"/>
      <c r="K961" s="193"/>
      <c r="L961" s="193"/>
      <c r="M961" s="193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3"/>
    </row>
    <row r="962" spans="1:26" ht="13.5" thickBot="1" x14ac:dyDescent="0.25">
      <c r="A962" s="193"/>
      <c r="B962" s="193"/>
      <c r="C962" s="193"/>
      <c r="D962" s="193"/>
      <c r="E962" s="193"/>
      <c r="F962" s="193"/>
      <c r="G962" s="193"/>
      <c r="H962" s="193"/>
      <c r="I962" s="193"/>
      <c r="J962" s="193"/>
      <c r="K962" s="193"/>
      <c r="L962" s="193"/>
      <c r="M962" s="193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3"/>
    </row>
    <row r="963" spans="1:26" ht="13.5" thickBot="1" x14ac:dyDescent="0.25">
      <c r="A963" s="193"/>
      <c r="B963" s="193"/>
      <c r="C963" s="193"/>
      <c r="D963" s="193"/>
      <c r="E963" s="193"/>
      <c r="F963" s="193"/>
      <c r="G963" s="193"/>
      <c r="H963" s="193"/>
      <c r="I963" s="193"/>
      <c r="J963" s="193"/>
      <c r="K963" s="193"/>
      <c r="L963" s="193"/>
      <c r="M963" s="193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3"/>
    </row>
    <row r="964" spans="1:26" ht="13.5" thickBot="1" x14ac:dyDescent="0.25">
      <c r="A964" s="193"/>
      <c r="B964" s="193"/>
      <c r="C964" s="193"/>
      <c r="D964" s="193"/>
      <c r="E964" s="193"/>
      <c r="F964" s="193"/>
      <c r="G964" s="193"/>
      <c r="H964" s="193"/>
      <c r="I964" s="193"/>
      <c r="J964" s="193"/>
      <c r="K964" s="193"/>
      <c r="L964" s="193"/>
      <c r="M964" s="193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3"/>
    </row>
    <row r="965" spans="1:26" ht="13.5" thickBot="1" x14ac:dyDescent="0.25">
      <c r="A965" s="193"/>
      <c r="B965" s="193"/>
      <c r="C965" s="193"/>
      <c r="D965" s="193"/>
      <c r="E965" s="193"/>
      <c r="F965" s="193"/>
      <c r="G965" s="193"/>
      <c r="H965" s="193"/>
      <c r="I965" s="193"/>
      <c r="J965" s="193"/>
      <c r="K965" s="193"/>
      <c r="L965" s="193"/>
      <c r="M965" s="193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3"/>
    </row>
    <row r="966" spans="1:26" ht="13.5" thickBot="1" x14ac:dyDescent="0.25">
      <c r="A966" s="193"/>
      <c r="B966" s="193"/>
      <c r="C966" s="193"/>
      <c r="D966" s="193"/>
      <c r="E966" s="193"/>
      <c r="F966" s="193"/>
      <c r="G966" s="193"/>
      <c r="H966" s="193"/>
      <c r="I966" s="193"/>
      <c r="J966" s="193"/>
      <c r="K966" s="193"/>
      <c r="L966" s="193"/>
      <c r="M966" s="193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3"/>
    </row>
    <row r="967" spans="1:26" ht="13.5" thickBot="1" x14ac:dyDescent="0.25">
      <c r="A967" s="193"/>
      <c r="B967" s="193"/>
      <c r="C967" s="193"/>
      <c r="D967" s="193"/>
      <c r="E967" s="193"/>
      <c r="F967" s="193"/>
      <c r="G967" s="193"/>
      <c r="H967" s="193"/>
      <c r="I967" s="193"/>
      <c r="J967" s="193"/>
      <c r="K967" s="193"/>
      <c r="L967" s="193"/>
      <c r="M967" s="193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3"/>
    </row>
    <row r="968" spans="1:26" ht="13.5" thickBot="1" x14ac:dyDescent="0.25">
      <c r="A968" s="193"/>
      <c r="B968" s="193"/>
      <c r="C968" s="193"/>
      <c r="D968" s="193"/>
      <c r="E968" s="193"/>
      <c r="F968" s="193"/>
      <c r="G968" s="193"/>
      <c r="H968" s="193"/>
      <c r="I968" s="193"/>
      <c r="J968" s="193"/>
      <c r="K968" s="193"/>
      <c r="L968" s="193"/>
      <c r="M968" s="193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3"/>
    </row>
    <row r="969" spans="1:26" ht="13.5" thickBot="1" x14ac:dyDescent="0.25">
      <c r="A969" s="193"/>
      <c r="B969" s="193"/>
      <c r="C969" s="193"/>
      <c r="D969" s="193"/>
      <c r="E969" s="193"/>
      <c r="F969" s="193"/>
      <c r="G969" s="193"/>
      <c r="H969" s="193"/>
      <c r="I969" s="193"/>
      <c r="J969" s="193"/>
      <c r="K969" s="193"/>
      <c r="L969" s="193"/>
      <c r="M969" s="193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3"/>
    </row>
    <row r="970" spans="1:26" ht="13.5" thickBot="1" x14ac:dyDescent="0.25">
      <c r="A970" s="193"/>
      <c r="B970" s="193"/>
      <c r="C970" s="193"/>
      <c r="D970" s="193"/>
      <c r="E970" s="193"/>
      <c r="F970" s="193"/>
      <c r="G970" s="193"/>
      <c r="H970" s="193"/>
      <c r="I970" s="193"/>
      <c r="J970" s="193"/>
      <c r="K970" s="193"/>
      <c r="L970" s="193"/>
      <c r="M970" s="193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3"/>
    </row>
    <row r="971" spans="1:26" ht="13.5" thickBot="1" x14ac:dyDescent="0.25">
      <c r="A971" s="193"/>
      <c r="B971" s="193"/>
      <c r="C971" s="193"/>
      <c r="D971" s="193"/>
      <c r="E971" s="193"/>
      <c r="F971" s="193"/>
      <c r="G971" s="193"/>
      <c r="H971" s="193"/>
      <c r="I971" s="193"/>
      <c r="J971" s="193"/>
      <c r="K971" s="193"/>
      <c r="L971" s="193"/>
      <c r="M971" s="193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3"/>
    </row>
    <row r="972" spans="1:26" ht="13.5" thickBot="1" x14ac:dyDescent="0.25">
      <c r="A972" s="193"/>
      <c r="B972" s="193"/>
      <c r="C972" s="193"/>
      <c r="D972" s="193"/>
      <c r="E972" s="193"/>
      <c r="F972" s="193"/>
      <c r="G972" s="193"/>
      <c r="H972" s="193"/>
      <c r="I972" s="193"/>
      <c r="J972" s="193"/>
      <c r="K972" s="193"/>
      <c r="L972" s="193"/>
      <c r="M972" s="193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3"/>
    </row>
    <row r="973" spans="1:26" ht="13.5" thickBot="1" x14ac:dyDescent="0.25">
      <c r="A973" s="193"/>
      <c r="B973" s="193"/>
      <c r="C973" s="193"/>
      <c r="D973" s="193"/>
      <c r="E973" s="193"/>
      <c r="F973" s="193"/>
      <c r="G973" s="193"/>
      <c r="H973" s="193"/>
      <c r="I973" s="193"/>
      <c r="J973" s="193"/>
      <c r="K973" s="193"/>
      <c r="L973" s="193"/>
      <c r="M973" s="193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3"/>
    </row>
    <row r="974" spans="1:26" ht="13.5" thickBot="1" x14ac:dyDescent="0.25">
      <c r="A974" s="193"/>
      <c r="B974" s="193"/>
      <c r="C974" s="193"/>
      <c r="D974" s="193"/>
      <c r="E974" s="193"/>
      <c r="F974" s="193"/>
      <c r="G974" s="193"/>
      <c r="H974" s="193"/>
      <c r="I974" s="193"/>
      <c r="J974" s="193"/>
      <c r="K974" s="193"/>
      <c r="L974" s="193"/>
      <c r="M974" s="193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3"/>
    </row>
    <row r="975" spans="1:26" ht="13.5" thickBot="1" x14ac:dyDescent="0.25">
      <c r="A975" s="193"/>
      <c r="B975" s="193"/>
      <c r="C975" s="193"/>
      <c r="D975" s="193"/>
      <c r="E975" s="193"/>
      <c r="F975" s="193"/>
      <c r="G975" s="193"/>
      <c r="H975" s="193"/>
      <c r="I975" s="193"/>
      <c r="J975" s="193"/>
      <c r="K975" s="193"/>
      <c r="L975" s="193"/>
      <c r="M975" s="193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3"/>
    </row>
    <row r="976" spans="1:26" ht="13.5" thickBot="1" x14ac:dyDescent="0.25">
      <c r="A976" s="193"/>
      <c r="B976" s="193"/>
      <c r="C976" s="193"/>
      <c r="D976" s="193"/>
      <c r="E976" s="193"/>
      <c r="F976" s="193"/>
      <c r="G976" s="193"/>
      <c r="H976" s="193"/>
      <c r="I976" s="193"/>
      <c r="J976" s="193"/>
      <c r="K976" s="193"/>
      <c r="L976" s="193"/>
      <c r="M976" s="193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3"/>
    </row>
    <row r="977" spans="1:26" ht="13.5" thickBot="1" x14ac:dyDescent="0.25">
      <c r="A977" s="193"/>
      <c r="B977" s="193"/>
      <c r="C977" s="193"/>
      <c r="D977" s="193"/>
      <c r="E977" s="193"/>
      <c r="F977" s="193"/>
      <c r="G977" s="193"/>
      <c r="H977" s="193"/>
      <c r="I977" s="193"/>
      <c r="J977" s="193"/>
      <c r="K977" s="193"/>
      <c r="L977" s="193"/>
      <c r="M977" s="193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3"/>
    </row>
    <row r="978" spans="1:26" ht="13.5" thickBot="1" x14ac:dyDescent="0.25">
      <c r="A978" s="193"/>
      <c r="B978" s="193"/>
      <c r="C978" s="193"/>
      <c r="D978" s="193"/>
      <c r="E978" s="193"/>
      <c r="F978" s="193"/>
      <c r="G978" s="193"/>
      <c r="H978" s="193"/>
      <c r="I978" s="193"/>
      <c r="J978" s="193"/>
      <c r="K978" s="193"/>
      <c r="L978" s="193"/>
      <c r="M978" s="193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3"/>
    </row>
    <row r="979" spans="1:26" ht="13.5" thickBot="1" x14ac:dyDescent="0.25">
      <c r="A979" s="193"/>
      <c r="B979" s="193"/>
      <c r="C979" s="193"/>
      <c r="D979" s="193"/>
      <c r="E979" s="193"/>
      <c r="F979" s="193"/>
      <c r="G979" s="193"/>
      <c r="H979" s="193"/>
      <c r="I979" s="193"/>
      <c r="J979" s="193"/>
      <c r="K979" s="193"/>
      <c r="L979" s="193"/>
      <c r="M979" s="193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3"/>
    </row>
    <row r="980" spans="1:26" ht="13.5" thickBot="1" x14ac:dyDescent="0.25">
      <c r="A980" s="193"/>
      <c r="B980" s="193"/>
      <c r="C980" s="193"/>
      <c r="D980" s="193"/>
      <c r="E980" s="193"/>
      <c r="F980" s="193"/>
      <c r="G980" s="193"/>
      <c r="H980" s="193"/>
      <c r="I980" s="193"/>
      <c r="J980" s="193"/>
      <c r="K980" s="193"/>
      <c r="L980" s="193"/>
      <c r="M980" s="193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3"/>
    </row>
    <row r="981" spans="1:26" ht="13.5" thickBot="1" x14ac:dyDescent="0.25">
      <c r="A981" s="193"/>
      <c r="B981" s="193"/>
      <c r="C981" s="193"/>
      <c r="D981" s="193"/>
      <c r="E981" s="193"/>
      <c r="F981" s="193"/>
      <c r="G981" s="193"/>
      <c r="H981" s="193"/>
      <c r="I981" s="193"/>
      <c r="J981" s="193"/>
      <c r="K981" s="193"/>
      <c r="L981" s="193"/>
      <c r="M981" s="193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3"/>
    </row>
    <row r="982" spans="1:26" ht="13.5" thickBot="1" x14ac:dyDescent="0.25">
      <c r="A982" s="193"/>
      <c r="B982" s="193"/>
      <c r="C982" s="193"/>
      <c r="D982" s="193"/>
      <c r="E982" s="193"/>
      <c r="F982" s="193"/>
      <c r="G982" s="193"/>
      <c r="H982" s="193"/>
      <c r="I982" s="193"/>
      <c r="J982" s="193"/>
      <c r="K982" s="193"/>
      <c r="L982" s="193"/>
      <c r="M982" s="193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3"/>
    </row>
    <row r="983" spans="1:26" ht="13.5" thickBot="1" x14ac:dyDescent="0.25">
      <c r="A983" s="193"/>
      <c r="B983" s="193"/>
      <c r="C983" s="193"/>
      <c r="D983" s="193"/>
      <c r="E983" s="193"/>
      <c r="F983" s="193"/>
      <c r="G983" s="193"/>
      <c r="H983" s="193"/>
      <c r="I983" s="193"/>
      <c r="J983" s="193"/>
      <c r="K983" s="193"/>
      <c r="L983" s="193"/>
      <c r="M983" s="193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3"/>
    </row>
    <row r="984" spans="1:26" ht="13.5" thickBot="1" x14ac:dyDescent="0.25">
      <c r="A984" s="193"/>
      <c r="B984" s="193"/>
      <c r="C984" s="193"/>
      <c r="D984" s="193"/>
      <c r="E984" s="193"/>
      <c r="F984" s="193"/>
      <c r="G984" s="193"/>
      <c r="H984" s="193"/>
      <c r="I984" s="193"/>
      <c r="J984" s="193"/>
      <c r="K984" s="193"/>
      <c r="L984" s="193"/>
      <c r="M984" s="193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3"/>
    </row>
    <row r="985" spans="1:26" ht="13.5" thickBot="1" x14ac:dyDescent="0.25">
      <c r="A985" s="193"/>
      <c r="B985" s="193"/>
      <c r="C985" s="193"/>
      <c r="D985" s="193"/>
      <c r="E985" s="193"/>
      <c r="F985" s="193"/>
      <c r="G985" s="193"/>
      <c r="H985" s="193"/>
      <c r="I985" s="193"/>
      <c r="J985" s="193"/>
      <c r="K985" s="193"/>
      <c r="L985" s="193"/>
      <c r="M985" s="193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3"/>
    </row>
    <row r="986" spans="1:26" ht="13.5" thickBot="1" x14ac:dyDescent="0.25">
      <c r="A986" s="193"/>
      <c r="B986" s="193"/>
      <c r="C986" s="193"/>
      <c r="D986" s="193"/>
      <c r="E986" s="193"/>
      <c r="F986" s="193"/>
      <c r="G986" s="193"/>
      <c r="H986" s="193"/>
      <c r="I986" s="193"/>
      <c r="J986" s="193"/>
      <c r="K986" s="193"/>
      <c r="L986" s="193"/>
      <c r="M986" s="193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3"/>
    </row>
    <row r="987" spans="1:26" ht="13.5" thickBot="1" x14ac:dyDescent="0.25">
      <c r="A987" s="193"/>
      <c r="B987" s="193"/>
      <c r="C987" s="193"/>
      <c r="D987" s="193"/>
      <c r="E987" s="193"/>
      <c r="F987" s="193"/>
      <c r="G987" s="193"/>
      <c r="H987" s="193"/>
      <c r="I987" s="193"/>
      <c r="J987" s="193"/>
      <c r="K987" s="193"/>
      <c r="L987" s="193"/>
      <c r="M987" s="193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3"/>
    </row>
    <row r="988" spans="1:26" ht="13.5" thickBot="1" x14ac:dyDescent="0.25">
      <c r="A988" s="193"/>
      <c r="B988" s="193"/>
      <c r="C988" s="193"/>
      <c r="D988" s="193"/>
      <c r="E988" s="193"/>
      <c r="F988" s="193"/>
      <c r="G988" s="193"/>
      <c r="H988" s="193"/>
      <c r="I988" s="193"/>
      <c r="J988" s="193"/>
      <c r="K988" s="193"/>
      <c r="L988" s="193"/>
      <c r="M988" s="193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3"/>
    </row>
    <row r="989" spans="1:26" ht="13.5" thickBot="1" x14ac:dyDescent="0.25">
      <c r="A989" s="193"/>
      <c r="B989" s="193"/>
      <c r="C989" s="193"/>
      <c r="D989" s="193"/>
      <c r="E989" s="193"/>
      <c r="F989" s="193"/>
      <c r="G989" s="193"/>
      <c r="H989" s="193"/>
      <c r="I989" s="193"/>
      <c r="J989" s="193"/>
      <c r="K989" s="193"/>
      <c r="L989" s="193"/>
      <c r="M989" s="193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3"/>
    </row>
    <row r="990" spans="1:26" ht="13.5" thickBot="1" x14ac:dyDescent="0.25">
      <c r="A990" s="193"/>
      <c r="B990" s="193"/>
      <c r="C990" s="193"/>
      <c r="D990" s="193"/>
      <c r="E990" s="193"/>
      <c r="F990" s="193"/>
      <c r="G990" s="193"/>
      <c r="H990" s="193"/>
      <c r="I990" s="193"/>
      <c r="J990" s="193"/>
      <c r="K990" s="193"/>
      <c r="L990" s="193"/>
      <c r="M990" s="193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3"/>
    </row>
    <row r="991" spans="1:26" ht="13.5" thickBot="1" x14ac:dyDescent="0.25">
      <c r="A991" s="193"/>
      <c r="B991" s="193"/>
      <c r="C991" s="193"/>
      <c r="D991" s="193"/>
      <c r="E991" s="193"/>
      <c r="F991" s="193"/>
      <c r="G991" s="193"/>
      <c r="H991" s="193"/>
      <c r="I991" s="193"/>
      <c r="J991" s="193"/>
      <c r="K991" s="193"/>
      <c r="L991" s="193"/>
      <c r="M991" s="193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3"/>
    </row>
    <row r="992" spans="1:26" ht="13.5" thickBot="1" x14ac:dyDescent="0.25">
      <c r="A992" s="193"/>
      <c r="B992" s="193"/>
      <c r="C992" s="193"/>
      <c r="D992" s="193"/>
      <c r="E992" s="193"/>
      <c r="F992" s="193"/>
      <c r="G992" s="193"/>
      <c r="H992" s="193"/>
      <c r="I992" s="193"/>
      <c r="J992" s="193"/>
      <c r="K992" s="193"/>
      <c r="L992" s="193"/>
      <c r="M992" s="193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3"/>
    </row>
    <row r="993" spans="1:26" ht="13.5" thickBot="1" x14ac:dyDescent="0.25">
      <c r="A993" s="193"/>
      <c r="B993" s="193"/>
      <c r="C993" s="193"/>
      <c r="D993" s="193"/>
      <c r="E993" s="193"/>
      <c r="F993" s="193"/>
      <c r="G993" s="193"/>
      <c r="H993" s="193"/>
      <c r="I993" s="193"/>
      <c r="J993" s="193"/>
      <c r="K993" s="193"/>
      <c r="L993" s="193"/>
      <c r="M993" s="193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3"/>
    </row>
    <row r="994" spans="1:26" ht="13.5" thickBot="1" x14ac:dyDescent="0.25">
      <c r="A994" s="193"/>
      <c r="B994" s="193"/>
      <c r="C994" s="193"/>
      <c r="D994" s="193"/>
      <c r="E994" s="193"/>
      <c r="F994" s="193"/>
      <c r="G994" s="193"/>
      <c r="H994" s="193"/>
      <c r="I994" s="193"/>
      <c r="J994" s="193"/>
      <c r="K994" s="193"/>
      <c r="L994" s="193"/>
      <c r="M994" s="193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3"/>
    </row>
    <row r="995" spans="1:26" ht="13.5" thickBot="1" x14ac:dyDescent="0.25">
      <c r="A995" s="193"/>
      <c r="B995" s="193"/>
      <c r="C995" s="193"/>
      <c r="D995" s="193"/>
      <c r="E995" s="193"/>
      <c r="F995" s="193"/>
      <c r="G995" s="193"/>
      <c r="H995" s="193"/>
      <c r="I995" s="193"/>
      <c r="J995" s="193"/>
      <c r="K995" s="193"/>
      <c r="L995" s="193"/>
      <c r="M995" s="193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3"/>
    </row>
    <row r="996" spans="1:26" ht="13.5" thickBot="1" x14ac:dyDescent="0.25">
      <c r="A996" s="193"/>
      <c r="B996" s="193"/>
      <c r="C996" s="193"/>
      <c r="D996" s="193"/>
      <c r="E996" s="193"/>
      <c r="F996" s="193"/>
      <c r="G996" s="193"/>
      <c r="H996" s="193"/>
      <c r="I996" s="193"/>
      <c r="J996" s="193"/>
      <c r="K996" s="193"/>
      <c r="L996" s="193"/>
      <c r="M996" s="193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3"/>
    </row>
    <row r="997" spans="1:26" ht="13.5" thickBot="1" x14ac:dyDescent="0.25">
      <c r="A997" s="193"/>
      <c r="B997" s="193"/>
      <c r="C997" s="193"/>
      <c r="D997" s="193"/>
      <c r="E997" s="193"/>
      <c r="F997" s="193"/>
      <c r="G997" s="193"/>
      <c r="H997" s="193"/>
      <c r="I997" s="193"/>
      <c r="J997" s="193"/>
      <c r="K997" s="193"/>
      <c r="L997" s="193"/>
      <c r="M997" s="193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3"/>
    </row>
    <row r="998" spans="1:26" ht="13.5" thickBot="1" x14ac:dyDescent="0.25">
      <c r="A998" s="193"/>
      <c r="B998" s="193"/>
      <c r="C998" s="193"/>
      <c r="D998" s="193"/>
      <c r="E998" s="193"/>
      <c r="F998" s="193"/>
      <c r="G998" s="193"/>
      <c r="H998" s="193"/>
      <c r="I998" s="193"/>
      <c r="J998" s="193"/>
      <c r="K998" s="193"/>
      <c r="L998" s="193"/>
      <c r="M998" s="193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3"/>
    </row>
    <row r="999" spans="1:26" ht="13.5" thickBot="1" x14ac:dyDescent="0.25">
      <c r="A999" s="193"/>
      <c r="B999" s="193"/>
      <c r="C999" s="193"/>
      <c r="D999" s="193"/>
      <c r="E999" s="193"/>
      <c r="F999" s="193"/>
      <c r="G999" s="193"/>
      <c r="H999" s="193"/>
      <c r="I999" s="193"/>
      <c r="J999" s="193"/>
      <c r="K999" s="193"/>
      <c r="L999" s="193"/>
      <c r="M999" s="193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3"/>
    </row>
    <row r="1000" spans="1:26" ht="13.5" thickBot="1" x14ac:dyDescent="0.25">
      <c r="A1000" s="193"/>
      <c r="B1000" s="193"/>
      <c r="C1000" s="193"/>
      <c r="D1000" s="193"/>
      <c r="E1000" s="193"/>
      <c r="F1000" s="193"/>
      <c r="G1000" s="193"/>
      <c r="H1000" s="193"/>
      <c r="I1000" s="193"/>
      <c r="J1000" s="193"/>
      <c r="K1000" s="193"/>
      <c r="L1000" s="193"/>
      <c r="M1000" s="193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3"/>
    </row>
    <row r="1001" spans="1:26" ht="13.5" thickBot="1" x14ac:dyDescent="0.25">
      <c r="A1001" s="193"/>
      <c r="B1001" s="193"/>
      <c r="C1001" s="193"/>
      <c r="D1001" s="193"/>
      <c r="E1001" s="193"/>
      <c r="F1001" s="193"/>
      <c r="G1001" s="193"/>
      <c r="H1001" s="193"/>
      <c r="I1001" s="193"/>
      <c r="J1001" s="193"/>
      <c r="K1001" s="193"/>
      <c r="L1001" s="193"/>
      <c r="M1001" s="193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3"/>
    </row>
    <row r="1002" spans="1:26" ht="13.5" thickBot="1" x14ac:dyDescent="0.25">
      <c r="A1002" s="193"/>
      <c r="B1002" s="193"/>
      <c r="C1002" s="193"/>
      <c r="D1002" s="193"/>
      <c r="E1002" s="193"/>
      <c r="F1002" s="193"/>
      <c r="G1002" s="193"/>
      <c r="H1002" s="193"/>
      <c r="I1002" s="193"/>
      <c r="J1002" s="193"/>
      <c r="K1002" s="193"/>
      <c r="L1002" s="193"/>
      <c r="M1002" s="193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3"/>
    </row>
    <row r="1003" spans="1:26" ht="13.5" thickBot="1" x14ac:dyDescent="0.25">
      <c r="A1003" s="193"/>
      <c r="B1003" s="193"/>
      <c r="C1003" s="193"/>
      <c r="D1003" s="193"/>
      <c r="E1003" s="193"/>
      <c r="F1003" s="193"/>
      <c r="G1003" s="193"/>
      <c r="H1003" s="193"/>
      <c r="I1003" s="193"/>
      <c r="J1003" s="193"/>
      <c r="K1003" s="193"/>
      <c r="L1003" s="193"/>
      <c r="M1003" s="193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3"/>
    </row>
    <row r="1004" spans="1:26" ht="13.5" thickBot="1" x14ac:dyDescent="0.25">
      <c r="A1004" s="193"/>
      <c r="B1004" s="193"/>
      <c r="C1004" s="193"/>
      <c r="D1004" s="193"/>
      <c r="E1004" s="193"/>
      <c r="F1004" s="193"/>
      <c r="G1004" s="193"/>
      <c r="H1004" s="193"/>
      <c r="I1004" s="193"/>
      <c r="J1004" s="193"/>
      <c r="K1004" s="193"/>
      <c r="L1004" s="193"/>
      <c r="M1004" s="193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3"/>
    </row>
    <row r="1005" spans="1:26" ht="13.5" thickBot="1" x14ac:dyDescent="0.25">
      <c r="A1005" s="193"/>
      <c r="B1005" s="193"/>
      <c r="C1005" s="193"/>
      <c r="D1005" s="193"/>
      <c r="E1005" s="193"/>
      <c r="F1005" s="193"/>
      <c r="G1005" s="193"/>
      <c r="H1005" s="193"/>
      <c r="I1005" s="193"/>
      <c r="J1005" s="193"/>
      <c r="K1005" s="193"/>
      <c r="L1005" s="193"/>
      <c r="M1005" s="193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3"/>
    </row>
    <row r="1006" spans="1:26" ht="13.5" thickBot="1" x14ac:dyDescent="0.25">
      <c r="A1006" s="193"/>
      <c r="B1006" s="193"/>
      <c r="C1006" s="193"/>
      <c r="D1006" s="193"/>
      <c r="E1006" s="193"/>
      <c r="F1006" s="193"/>
      <c r="G1006" s="193"/>
      <c r="H1006" s="193"/>
      <c r="I1006" s="193"/>
      <c r="J1006" s="193"/>
      <c r="K1006" s="193"/>
      <c r="L1006" s="193"/>
      <c r="M1006" s="193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3"/>
    </row>
    <row r="1007" spans="1:26" ht="13.5" thickBot="1" x14ac:dyDescent="0.25">
      <c r="A1007" s="193"/>
      <c r="B1007" s="193"/>
      <c r="C1007" s="193"/>
      <c r="D1007" s="193"/>
      <c r="E1007" s="193"/>
      <c r="F1007" s="193"/>
      <c r="G1007" s="193"/>
      <c r="H1007" s="193"/>
      <c r="I1007" s="193"/>
      <c r="J1007" s="193"/>
      <c r="K1007" s="193"/>
      <c r="L1007" s="193"/>
      <c r="M1007" s="193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E7E0-5521-40AC-8E62-7DEF6ABFE6B2}">
  <dimension ref="A1:J162"/>
  <sheetViews>
    <sheetView workbookViewId="0">
      <selection activeCell="O11" sqref="O11"/>
    </sheetView>
  </sheetViews>
  <sheetFormatPr baseColWidth="10" defaultRowHeight="12.75" x14ac:dyDescent="0.2"/>
  <sheetData>
    <row r="1" spans="1:10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</row>
    <row r="2" spans="1:10" ht="30.75" thickBot="1" x14ac:dyDescent="0.5">
      <c r="A2" s="194"/>
      <c r="B2" s="261" t="s">
        <v>226</v>
      </c>
      <c r="C2" s="262"/>
      <c r="D2" s="263"/>
      <c r="E2" s="195"/>
      <c r="F2" s="267"/>
      <c r="G2" s="268"/>
      <c r="H2" s="269"/>
      <c r="I2" s="195"/>
      <c r="J2" s="193"/>
    </row>
    <row r="3" spans="1:10" ht="13.5" thickBot="1" x14ac:dyDescent="0.25">
      <c r="A3" s="196"/>
      <c r="B3" s="197"/>
      <c r="C3" s="197"/>
      <c r="D3" s="197"/>
      <c r="E3" s="270"/>
      <c r="F3" s="271"/>
      <c r="G3" s="271"/>
      <c r="H3" s="271"/>
      <c r="I3" s="272"/>
      <c r="J3" s="193"/>
    </row>
    <row r="4" spans="1:10" ht="46.5" customHeight="1" thickBot="1" x14ac:dyDescent="0.4">
      <c r="A4" s="198"/>
      <c r="B4" s="273" t="s">
        <v>189</v>
      </c>
      <c r="C4" s="274"/>
      <c r="D4" s="275"/>
      <c r="E4" s="199"/>
      <c r="F4" s="199"/>
      <c r="G4" s="199"/>
      <c r="H4" s="199"/>
      <c r="I4" s="199"/>
      <c r="J4" s="193"/>
    </row>
    <row r="5" spans="1:10" ht="13.5" thickBot="1" x14ac:dyDescent="0.25">
      <c r="A5" s="200"/>
      <c r="B5" s="201"/>
      <c r="C5" s="201"/>
      <c r="D5" s="276"/>
      <c r="E5" s="277"/>
      <c r="F5" s="277"/>
      <c r="G5" s="277"/>
      <c r="H5" s="277"/>
      <c r="I5" s="278"/>
      <c r="J5" s="193"/>
    </row>
    <row r="6" spans="1:10" ht="13.5" thickBot="1" x14ac:dyDescent="0.25">
      <c r="A6" s="193"/>
      <c r="B6" s="193"/>
      <c r="C6" s="202">
        <v>45474</v>
      </c>
      <c r="D6" s="202">
        <v>45475</v>
      </c>
      <c r="E6" s="202">
        <v>45476</v>
      </c>
      <c r="F6" s="202">
        <v>45477</v>
      </c>
      <c r="G6" s="202">
        <v>45478</v>
      </c>
      <c r="H6" s="202">
        <v>45479</v>
      </c>
      <c r="I6" s="202">
        <v>45480</v>
      </c>
      <c r="J6" s="193"/>
    </row>
    <row r="7" spans="1:10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</row>
    <row r="8" spans="1:10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</row>
    <row r="9" spans="1:10" ht="13.5" thickBot="1" x14ac:dyDescent="0.25">
      <c r="A9" s="206"/>
      <c r="B9" s="209">
        <v>0.375</v>
      </c>
      <c r="C9" s="210"/>
      <c r="D9" s="210"/>
      <c r="E9" s="214" t="s">
        <v>227</v>
      </c>
      <c r="F9" s="210"/>
      <c r="G9" s="210"/>
      <c r="H9" s="210"/>
      <c r="I9" s="210"/>
      <c r="J9" s="193"/>
    </row>
    <row r="10" spans="1:10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</row>
    <row r="11" spans="1:10" ht="39" thickBot="1" x14ac:dyDescent="0.25">
      <c r="A11" s="206"/>
      <c r="B11" s="209">
        <v>0.41666666666666669</v>
      </c>
      <c r="C11" s="210"/>
      <c r="D11" s="210"/>
      <c r="E11" s="210"/>
      <c r="F11" s="213" t="s">
        <v>228</v>
      </c>
      <c r="G11" s="214" t="s">
        <v>229</v>
      </c>
      <c r="H11" s="219"/>
      <c r="I11" s="210"/>
      <c r="J11" s="193"/>
    </row>
    <row r="12" spans="1:10" ht="13.5" thickBot="1" x14ac:dyDescent="0.25">
      <c r="A12" s="206"/>
      <c r="B12" s="207">
        <v>0.4375</v>
      </c>
      <c r="C12" s="208"/>
      <c r="D12" s="208"/>
      <c r="E12" s="208"/>
      <c r="F12" s="208"/>
      <c r="G12" s="217" t="s">
        <v>230</v>
      </c>
      <c r="H12" s="208"/>
      <c r="I12" s="208"/>
      <c r="J12" s="193"/>
    </row>
    <row r="13" spans="1:10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</row>
    <row r="14" spans="1:10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</row>
    <row r="15" spans="1:10" ht="13.5" thickBot="1" x14ac:dyDescent="0.25">
      <c r="A15" s="206"/>
      <c r="B15" s="209">
        <v>0.5</v>
      </c>
      <c r="C15" s="214" t="s">
        <v>231</v>
      </c>
      <c r="D15" s="219"/>
      <c r="E15" s="210"/>
      <c r="F15" s="210"/>
      <c r="G15" s="214" t="s">
        <v>232</v>
      </c>
      <c r="H15" s="219"/>
      <c r="I15" s="210"/>
      <c r="J15" s="193"/>
    </row>
    <row r="16" spans="1:10" ht="13.5" thickBot="1" x14ac:dyDescent="0.25">
      <c r="A16" s="206"/>
      <c r="B16" s="207">
        <v>0.52083333333333337</v>
      </c>
      <c r="C16" s="208"/>
      <c r="D16" s="208"/>
      <c r="E16" s="208"/>
      <c r="F16" s="217" t="s">
        <v>233</v>
      </c>
      <c r="G16" s="208"/>
      <c r="H16" s="208"/>
      <c r="I16" s="208"/>
      <c r="J16" s="193"/>
    </row>
    <row r="17" spans="1:10" ht="13.5" thickBot="1" x14ac:dyDescent="0.25">
      <c r="A17" s="206"/>
      <c r="B17" s="209">
        <v>0.54166666666666663</v>
      </c>
      <c r="C17" s="210"/>
      <c r="D17" s="214" t="s">
        <v>234</v>
      </c>
      <c r="E17" s="219"/>
      <c r="F17" s="210"/>
      <c r="G17" s="210"/>
      <c r="H17" s="210"/>
      <c r="I17" s="210"/>
      <c r="J17" s="193"/>
    </row>
    <row r="18" spans="1:10" ht="13.5" thickBot="1" x14ac:dyDescent="0.25">
      <c r="A18" s="206"/>
      <c r="B18" s="207">
        <v>0.5625</v>
      </c>
      <c r="C18" s="210"/>
      <c r="D18" s="208"/>
      <c r="E18" s="208"/>
      <c r="F18" s="217" t="s">
        <v>235</v>
      </c>
      <c r="G18" s="208"/>
      <c r="H18" s="208"/>
      <c r="I18" s="208"/>
      <c r="J18" s="193"/>
    </row>
    <row r="19" spans="1:10" ht="13.5" thickBot="1" x14ac:dyDescent="0.25">
      <c r="A19" s="206"/>
      <c r="B19" s="209">
        <v>0.58333333333333337</v>
      </c>
      <c r="C19" s="210"/>
      <c r="D19" s="210"/>
      <c r="E19" s="210"/>
      <c r="F19" s="210"/>
      <c r="G19" s="214" t="s">
        <v>236</v>
      </c>
      <c r="H19" s="219"/>
      <c r="I19" s="210"/>
      <c r="J19" s="193"/>
    </row>
    <row r="20" spans="1:10" ht="13.5" thickBot="1" x14ac:dyDescent="0.25">
      <c r="A20" s="206"/>
      <c r="B20" s="207">
        <v>0.60416666666666663</v>
      </c>
      <c r="C20" s="210"/>
      <c r="D20" s="208"/>
      <c r="E20" s="208"/>
      <c r="F20" s="208"/>
      <c r="G20" s="208"/>
      <c r="H20" s="208"/>
      <c r="I20" s="208"/>
      <c r="J20" s="193"/>
    </row>
    <row r="21" spans="1:10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</row>
    <row r="22" spans="1:10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</row>
    <row r="23" spans="1:10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</row>
    <row r="24" spans="1:10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</row>
    <row r="25" spans="1:10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</row>
    <row r="26" spans="1:10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</row>
    <row r="27" spans="1:10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</row>
    <row r="28" spans="1:10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</row>
    <row r="29" spans="1:10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</row>
    <row r="30" spans="1:10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</row>
    <row r="31" spans="1:10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</row>
    <row r="32" spans="1:10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</row>
    <row r="33" spans="1:10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</row>
    <row r="34" spans="1:10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</row>
    <row r="35" spans="1:10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</row>
    <row r="36" spans="1:10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13.5" thickBot="1" x14ac:dyDescent="0.25">
      <c r="A37" s="193"/>
      <c r="B37" s="193"/>
      <c r="C37" s="202">
        <v>45481</v>
      </c>
      <c r="D37" s="202">
        <v>45482</v>
      </c>
      <c r="E37" s="202">
        <v>45483</v>
      </c>
      <c r="F37" s="202">
        <v>45484</v>
      </c>
      <c r="G37" s="202">
        <v>45485</v>
      </c>
      <c r="H37" s="215">
        <v>45486</v>
      </c>
      <c r="I37" s="215">
        <v>45487</v>
      </c>
      <c r="J37" s="193"/>
    </row>
    <row r="38" spans="1:10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</row>
    <row r="39" spans="1:10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</row>
    <row r="40" spans="1:10" ht="13.5" thickBot="1" x14ac:dyDescent="0.25">
      <c r="A40" s="206"/>
      <c r="B40" s="209">
        <v>0.375</v>
      </c>
      <c r="C40" s="210"/>
      <c r="D40" s="210"/>
      <c r="E40" s="210"/>
      <c r="F40" s="210"/>
      <c r="G40" s="214" t="s">
        <v>237</v>
      </c>
      <c r="H40" s="210"/>
      <c r="I40" s="210"/>
      <c r="J40" s="193"/>
    </row>
    <row r="41" spans="1:10" ht="64.5" thickBot="1" x14ac:dyDescent="0.25">
      <c r="A41" s="206"/>
      <c r="B41" s="209">
        <v>0.41666666666666669</v>
      </c>
      <c r="C41" s="216" t="s">
        <v>238</v>
      </c>
      <c r="D41" s="217" t="s">
        <v>238</v>
      </c>
      <c r="E41" s="208"/>
      <c r="F41" s="216" t="s">
        <v>228</v>
      </c>
      <c r="G41" s="217" t="s">
        <v>238</v>
      </c>
      <c r="H41" s="220"/>
      <c r="I41" s="208"/>
      <c r="J41" s="193"/>
    </row>
    <row r="42" spans="1:10" ht="51.75" thickBot="1" x14ac:dyDescent="0.25">
      <c r="A42" s="206"/>
      <c r="B42" s="209">
        <v>0.41666666666666669</v>
      </c>
      <c r="C42" s="213" t="s">
        <v>239</v>
      </c>
      <c r="D42" s="213" t="s">
        <v>240</v>
      </c>
      <c r="E42" s="213" t="s">
        <v>241</v>
      </c>
      <c r="F42" s="213" t="s">
        <v>242</v>
      </c>
      <c r="G42" s="214" t="s">
        <v>243</v>
      </c>
      <c r="H42" s="210"/>
      <c r="I42" s="210"/>
      <c r="J42" s="193"/>
    </row>
    <row r="43" spans="1:10" ht="13.5" thickBot="1" x14ac:dyDescent="0.25">
      <c r="A43" s="206"/>
      <c r="B43" s="209">
        <v>0.41666666666666669</v>
      </c>
      <c r="C43" s="208"/>
      <c r="D43" s="208"/>
      <c r="E43" s="208"/>
      <c r="F43" s="217" t="s">
        <v>244</v>
      </c>
      <c r="G43" s="220"/>
      <c r="H43" s="208"/>
      <c r="I43" s="208"/>
      <c r="J43" s="193"/>
    </row>
    <row r="44" spans="1:10" ht="13.5" thickBot="1" x14ac:dyDescent="0.25">
      <c r="A44" s="206"/>
      <c r="B44" s="207">
        <v>0.4375</v>
      </c>
      <c r="C44" s="208"/>
      <c r="D44" s="208"/>
      <c r="E44" s="208"/>
      <c r="F44" s="217" t="s">
        <v>245</v>
      </c>
      <c r="G44" s="208"/>
      <c r="H44" s="208"/>
      <c r="I44" s="208"/>
      <c r="J44" s="193"/>
    </row>
    <row r="45" spans="1:10" ht="13.5" thickBot="1" x14ac:dyDescent="0.25">
      <c r="A45" s="206"/>
      <c r="B45" s="209">
        <v>0.45833333333333331</v>
      </c>
      <c r="C45" s="210"/>
      <c r="D45" s="210"/>
      <c r="E45" s="214" t="s">
        <v>246</v>
      </c>
      <c r="F45" s="210"/>
      <c r="G45" s="210"/>
      <c r="H45" s="210"/>
      <c r="I45" s="210"/>
      <c r="J45" s="193"/>
    </row>
    <row r="46" spans="1:10" ht="13.5" thickBot="1" x14ac:dyDescent="0.25">
      <c r="A46" s="206"/>
      <c r="B46" s="207">
        <v>0.47916666666666669</v>
      </c>
      <c r="C46" s="208"/>
      <c r="D46" s="208"/>
      <c r="E46" s="217" t="s">
        <v>247</v>
      </c>
      <c r="F46" s="220"/>
      <c r="G46" s="208"/>
      <c r="H46" s="208"/>
      <c r="I46" s="208"/>
      <c r="J46" s="193"/>
    </row>
    <row r="47" spans="1:10" ht="13.5" thickBot="1" x14ac:dyDescent="0.25">
      <c r="A47" s="206"/>
      <c r="B47" s="209">
        <v>0.5</v>
      </c>
      <c r="C47" s="210"/>
      <c r="D47" s="210"/>
      <c r="E47" s="214" t="s">
        <v>248</v>
      </c>
      <c r="F47" s="219"/>
      <c r="G47" s="219"/>
      <c r="H47" s="219"/>
      <c r="I47" s="210"/>
      <c r="J47" s="193"/>
    </row>
    <row r="48" spans="1:10" ht="13.5" thickBot="1" x14ac:dyDescent="0.25">
      <c r="A48" s="206"/>
      <c r="B48" s="207">
        <v>0.52083333333333337</v>
      </c>
      <c r="C48" s="208"/>
      <c r="D48" s="208"/>
      <c r="E48" s="208"/>
      <c r="F48" s="208"/>
      <c r="G48" s="208"/>
      <c r="H48" s="208"/>
      <c r="I48" s="208"/>
      <c r="J48" s="193"/>
    </row>
    <row r="49" spans="1:10" ht="13.5" thickBot="1" x14ac:dyDescent="0.25">
      <c r="A49" s="206"/>
      <c r="B49" s="209">
        <v>0.54166666666666663</v>
      </c>
      <c r="C49" s="210"/>
      <c r="D49" s="214" t="s">
        <v>249</v>
      </c>
      <c r="E49" s="219"/>
      <c r="F49" s="210"/>
      <c r="G49" s="214" t="s">
        <v>250</v>
      </c>
      <c r="H49" s="219"/>
      <c r="I49" s="219"/>
      <c r="J49" s="193"/>
    </row>
    <row r="50" spans="1:10" ht="13.5" thickBot="1" x14ac:dyDescent="0.25">
      <c r="A50" s="206"/>
      <c r="B50" s="207">
        <v>0.5625</v>
      </c>
      <c r="C50" s="208"/>
      <c r="D50" s="208"/>
      <c r="E50" s="208"/>
      <c r="F50" s="208"/>
      <c r="G50" s="208"/>
      <c r="H50" s="208"/>
      <c r="I50" s="208"/>
      <c r="J50" s="193"/>
    </row>
    <row r="51" spans="1:10" ht="13.5" thickBot="1" x14ac:dyDescent="0.25">
      <c r="A51" s="206"/>
      <c r="B51" s="209">
        <v>0.58333333333333337</v>
      </c>
      <c r="C51" s="208"/>
      <c r="D51" s="214" t="s">
        <v>251</v>
      </c>
      <c r="E51" s="219"/>
      <c r="F51" s="210"/>
      <c r="G51" s="210"/>
      <c r="H51" s="210"/>
      <c r="I51" s="210"/>
      <c r="J51" s="193"/>
    </row>
    <row r="52" spans="1:10" ht="13.5" thickBot="1" x14ac:dyDescent="0.25">
      <c r="A52" s="206"/>
      <c r="B52" s="207">
        <v>0.60416666666666663</v>
      </c>
      <c r="C52" s="208"/>
      <c r="D52" s="208"/>
      <c r="E52" s="208"/>
      <c r="F52" s="208"/>
      <c r="G52" s="208"/>
      <c r="H52" s="208"/>
      <c r="I52" s="208"/>
      <c r="J52" s="193"/>
    </row>
    <row r="53" spans="1:10" ht="13.5" thickBot="1" x14ac:dyDescent="0.25">
      <c r="A53" s="206"/>
      <c r="B53" s="209">
        <v>0.625</v>
      </c>
      <c r="C53" s="210"/>
      <c r="D53" s="210"/>
      <c r="E53" s="210"/>
      <c r="F53" s="210"/>
      <c r="G53" s="210"/>
      <c r="H53" s="210"/>
      <c r="I53" s="210"/>
      <c r="J53" s="193"/>
    </row>
    <row r="54" spans="1:10" ht="13.5" thickBot="1" x14ac:dyDescent="0.25">
      <c r="A54" s="206"/>
      <c r="B54" s="207">
        <v>0.64583333333333337</v>
      </c>
      <c r="C54" s="208"/>
      <c r="D54" s="208"/>
      <c r="E54" s="208"/>
      <c r="F54" s="208"/>
      <c r="G54" s="208"/>
      <c r="H54" s="208"/>
      <c r="I54" s="208"/>
      <c r="J54" s="193"/>
    </row>
    <row r="55" spans="1:10" ht="13.5" thickBot="1" x14ac:dyDescent="0.25">
      <c r="A55" s="206"/>
      <c r="B55" s="209">
        <v>0.66666666666666663</v>
      </c>
      <c r="C55" s="210"/>
      <c r="D55" s="210"/>
      <c r="E55" s="210"/>
      <c r="F55" s="210"/>
      <c r="G55" s="210"/>
      <c r="H55" s="210"/>
      <c r="I55" s="210"/>
      <c r="J55" s="193"/>
    </row>
    <row r="56" spans="1:10" ht="13.5" thickBot="1" x14ac:dyDescent="0.25">
      <c r="A56" s="206"/>
      <c r="B56" s="207">
        <v>0.6875</v>
      </c>
      <c r="C56" s="208"/>
      <c r="D56" s="208"/>
      <c r="E56" s="208"/>
      <c r="F56" s="208"/>
      <c r="G56" s="208"/>
      <c r="H56" s="208"/>
      <c r="I56" s="208"/>
      <c r="J56" s="193"/>
    </row>
    <row r="57" spans="1:10" ht="13.5" thickBot="1" x14ac:dyDescent="0.25">
      <c r="A57" s="206"/>
      <c r="B57" s="209">
        <v>0.70833333333333337</v>
      </c>
      <c r="C57" s="210"/>
      <c r="D57" s="210"/>
      <c r="E57" s="210"/>
      <c r="F57" s="210"/>
      <c r="G57" s="210"/>
      <c r="H57" s="210"/>
      <c r="I57" s="210"/>
      <c r="J57" s="193"/>
    </row>
    <row r="58" spans="1:10" ht="13.5" thickBot="1" x14ac:dyDescent="0.25">
      <c r="A58" s="206"/>
      <c r="B58" s="207">
        <v>0.72916666666666663</v>
      </c>
      <c r="C58" s="208"/>
      <c r="D58" s="208"/>
      <c r="E58" s="208"/>
      <c r="F58" s="208"/>
      <c r="G58" s="208"/>
      <c r="H58" s="208"/>
      <c r="I58" s="208"/>
      <c r="J58" s="193"/>
    </row>
    <row r="59" spans="1:10" ht="13.5" thickBot="1" x14ac:dyDescent="0.25">
      <c r="A59" s="206"/>
      <c r="B59" s="209">
        <v>0.75</v>
      </c>
      <c r="C59" s="210"/>
      <c r="D59" s="210"/>
      <c r="E59" s="210"/>
      <c r="F59" s="210"/>
      <c r="G59" s="210"/>
      <c r="H59" s="210"/>
      <c r="I59" s="210"/>
      <c r="J59" s="193"/>
    </row>
    <row r="60" spans="1:10" ht="13.5" thickBot="1" x14ac:dyDescent="0.25">
      <c r="A60" s="206"/>
      <c r="B60" s="207">
        <v>0.77083333333333337</v>
      </c>
      <c r="C60" s="208"/>
      <c r="D60" s="208"/>
      <c r="E60" s="208"/>
      <c r="F60" s="208"/>
      <c r="G60" s="217" t="s">
        <v>252</v>
      </c>
      <c r="H60" s="208"/>
      <c r="I60" s="208"/>
      <c r="J60" s="193"/>
    </row>
    <row r="61" spans="1:10" ht="13.5" thickBot="1" x14ac:dyDescent="0.25">
      <c r="A61" s="193"/>
      <c r="B61" s="207">
        <v>0.79166666666666663</v>
      </c>
      <c r="C61" s="210"/>
      <c r="D61" s="210"/>
      <c r="E61" s="210"/>
      <c r="F61" s="210"/>
      <c r="G61" s="210"/>
      <c r="H61" s="210"/>
      <c r="I61" s="210"/>
      <c r="J61" s="193"/>
    </row>
    <row r="62" spans="1:10" ht="13.5" thickBot="1" x14ac:dyDescent="0.25">
      <c r="A62" s="193"/>
      <c r="B62" s="207">
        <v>0.83333333333333337</v>
      </c>
      <c r="C62" s="208"/>
      <c r="D62" s="208"/>
      <c r="E62" s="208"/>
      <c r="F62" s="208"/>
      <c r="G62" s="208"/>
      <c r="H62" s="208"/>
      <c r="I62" s="208"/>
      <c r="J62" s="193"/>
    </row>
    <row r="63" spans="1:10" ht="13.5" thickBot="1" x14ac:dyDescent="0.25">
      <c r="A63" s="193"/>
      <c r="B63" s="207">
        <v>0.79166666666666663</v>
      </c>
      <c r="C63" s="210"/>
      <c r="D63" s="210"/>
      <c r="E63" s="210"/>
      <c r="F63" s="211"/>
      <c r="G63" s="210"/>
      <c r="H63" s="210"/>
      <c r="I63" s="210"/>
      <c r="J63" s="193"/>
    </row>
    <row r="64" spans="1:10" ht="13.5" thickBot="1" x14ac:dyDescent="0.25">
      <c r="A64" s="193"/>
      <c r="B64" s="207">
        <v>0.83333333333333337</v>
      </c>
      <c r="C64" s="193"/>
      <c r="D64" s="193"/>
      <c r="E64" s="193"/>
      <c r="F64" s="193"/>
      <c r="G64" s="193"/>
      <c r="H64" s="193"/>
      <c r="I64" s="193"/>
      <c r="J64" s="193"/>
    </row>
    <row r="65" spans="1:10" ht="13.5" thickBot="1" x14ac:dyDescent="0.25">
      <c r="A65" s="193"/>
      <c r="B65" s="208"/>
      <c r="C65" s="193"/>
      <c r="D65" s="193"/>
      <c r="E65" s="193"/>
      <c r="F65" s="193"/>
      <c r="G65" s="193"/>
      <c r="H65" s="193"/>
      <c r="I65" s="193"/>
      <c r="J65" s="193"/>
    </row>
    <row r="66" spans="1:10" ht="16.5" thickBot="1" x14ac:dyDescent="0.3">
      <c r="A66" s="193"/>
      <c r="B66" s="212" t="s">
        <v>7</v>
      </c>
      <c r="C66" s="193"/>
      <c r="D66" s="193"/>
      <c r="E66" s="193"/>
      <c r="F66" s="193"/>
      <c r="G66" s="212" t="s">
        <v>8</v>
      </c>
      <c r="H66" s="193"/>
      <c r="I66" s="193"/>
      <c r="J66" s="193"/>
    </row>
    <row r="67" spans="1:10" ht="13.5" thickBot="1" x14ac:dyDescent="0.25">
      <c r="A67" s="195"/>
      <c r="B67" s="195"/>
      <c r="C67" s="195"/>
      <c r="D67" s="195"/>
      <c r="E67" s="195"/>
      <c r="F67" s="195"/>
      <c r="G67" s="195"/>
      <c r="H67" s="195"/>
      <c r="I67" s="195"/>
      <c r="J67" s="193"/>
    </row>
    <row r="68" spans="1:10" ht="13.5" thickBot="1" x14ac:dyDescent="0.25">
      <c r="A68" s="193"/>
      <c r="B68" s="193"/>
      <c r="C68" s="193"/>
      <c r="D68" s="193"/>
      <c r="E68" s="193"/>
      <c r="F68" s="193"/>
      <c r="G68" s="193"/>
      <c r="H68" s="193"/>
      <c r="I68" s="193"/>
      <c r="J68" s="193"/>
    </row>
    <row r="69" spans="1:10" ht="13.5" thickBot="1" x14ac:dyDescent="0.25">
      <c r="A69" s="193"/>
      <c r="B69" s="193"/>
      <c r="C69" s="215">
        <v>45488</v>
      </c>
      <c r="D69" s="215">
        <v>45489</v>
      </c>
      <c r="E69" s="215">
        <v>45490</v>
      </c>
      <c r="F69" s="215">
        <v>45491</v>
      </c>
      <c r="G69" s="215">
        <v>45492</v>
      </c>
      <c r="H69" s="215">
        <v>45493</v>
      </c>
      <c r="I69" s="215">
        <v>45494</v>
      </c>
      <c r="J69" s="193"/>
    </row>
    <row r="70" spans="1:10" ht="30.75" thickBot="1" x14ac:dyDescent="0.25">
      <c r="A70" s="193"/>
      <c r="B70" s="203"/>
      <c r="C70" s="205" t="s">
        <v>121</v>
      </c>
      <c r="D70" s="205" t="s">
        <v>191</v>
      </c>
      <c r="E70" s="205" t="s">
        <v>192</v>
      </c>
      <c r="F70" s="205" t="s">
        <v>124</v>
      </c>
      <c r="G70" s="205" t="s">
        <v>193</v>
      </c>
      <c r="H70" s="205" t="s">
        <v>190</v>
      </c>
      <c r="I70" s="205" t="s">
        <v>127</v>
      </c>
      <c r="J70" s="193"/>
    </row>
    <row r="71" spans="1:10" ht="26.25" thickBot="1" x14ac:dyDescent="0.25">
      <c r="A71" s="206"/>
      <c r="B71" s="207">
        <v>0.27083333333333331</v>
      </c>
      <c r="C71" s="208"/>
      <c r="D71" s="208"/>
      <c r="E71" s="208"/>
      <c r="F71" s="208"/>
      <c r="G71" s="208"/>
      <c r="H71" s="208"/>
      <c r="I71" s="216" t="s">
        <v>253</v>
      </c>
      <c r="J71" s="193"/>
    </row>
    <row r="72" spans="1:10" ht="13.5" thickBot="1" x14ac:dyDescent="0.25">
      <c r="A72" s="206"/>
      <c r="B72" s="209">
        <v>0.375</v>
      </c>
      <c r="C72" s="210"/>
      <c r="D72" s="210"/>
      <c r="E72" s="214" t="s">
        <v>254</v>
      </c>
      <c r="F72" s="219"/>
      <c r="G72" s="210"/>
      <c r="H72" s="210"/>
      <c r="I72" s="210"/>
      <c r="J72" s="193"/>
    </row>
    <row r="73" spans="1:10" ht="13.5" thickBot="1" x14ac:dyDescent="0.25">
      <c r="A73" s="206"/>
      <c r="B73" s="209">
        <v>0.41666666666666669</v>
      </c>
      <c r="C73" s="208"/>
      <c r="D73" s="208"/>
      <c r="E73" s="208"/>
      <c r="F73" s="214" t="s">
        <v>228</v>
      </c>
      <c r="G73" s="208"/>
      <c r="H73" s="208"/>
      <c r="I73" s="208"/>
      <c r="J73" s="193"/>
    </row>
    <row r="74" spans="1:10" ht="51.75" thickBot="1" x14ac:dyDescent="0.25">
      <c r="A74" s="206"/>
      <c r="B74" s="209">
        <v>0.41666666666666669</v>
      </c>
      <c r="C74" s="213" t="s">
        <v>255</v>
      </c>
      <c r="D74" s="213" t="s">
        <v>256</v>
      </c>
      <c r="E74" s="213" t="s">
        <v>257</v>
      </c>
      <c r="F74" s="214" t="s">
        <v>258</v>
      </c>
      <c r="G74" s="210"/>
      <c r="H74" s="210"/>
      <c r="I74" s="210"/>
      <c r="J74" s="193"/>
    </row>
    <row r="75" spans="1:10" ht="64.5" thickBot="1" x14ac:dyDescent="0.25">
      <c r="A75" s="206"/>
      <c r="B75" s="209">
        <v>0.41666666666666669</v>
      </c>
      <c r="C75" s="216" t="s">
        <v>238</v>
      </c>
      <c r="D75" s="216" t="s">
        <v>238</v>
      </c>
      <c r="E75" s="216" t="s">
        <v>244</v>
      </c>
      <c r="F75" s="216" t="s">
        <v>244</v>
      </c>
      <c r="G75" s="217" t="s">
        <v>238</v>
      </c>
      <c r="H75" s="220"/>
      <c r="I75" s="208"/>
      <c r="J75" s="193"/>
    </row>
    <row r="76" spans="1:10" ht="13.5" thickBot="1" x14ac:dyDescent="0.25">
      <c r="A76" s="206"/>
      <c r="B76" s="207">
        <v>0.4375</v>
      </c>
      <c r="C76" s="208"/>
      <c r="D76" s="208"/>
      <c r="E76" s="208"/>
      <c r="F76" s="208"/>
      <c r="G76" s="208"/>
      <c r="H76" s="208"/>
      <c r="I76" s="208"/>
      <c r="J76" s="193"/>
    </row>
    <row r="77" spans="1:10" ht="13.5" thickBot="1" x14ac:dyDescent="0.25">
      <c r="A77" s="206"/>
      <c r="B77" s="209">
        <v>0.45833333333333331</v>
      </c>
      <c r="C77" s="210"/>
      <c r="D77" s="210"/>
      <c r="E77" s="210"/>
      <c r="F77" s="210"/>
      <c r="G77" s="210"/>
      <c r="H77" s="210"/>
      <c r="I77" s="210"/>
      <c r="J77" s="193"/>
    </row>
    <row r="78" spans="1:10" ht="13.5" thickBot="1" x14ac:dyDescent="0.25">
      <c r="A78" s="206"/>
      <c r="B78" s="207">
        <v>0.47916666666666669</v>
      </c>
      <c r="C78" s="208"/>
      <c r="D78" s="208"/>
      <c r="E78" s="208"/>
      <c r="F78" s="217" t="s">
        <v>259</v>
      </c>
      <c r="G78" s="208"/>
      <c r="H78" s="208"/>
      <c r="I78" s="208"/>
      <c r="J78" s="193"/>
    </row>
    <row r="79" spans="1:10" ht="13.5" thickBot="1" x14ac:dyDescent="0.25">
      <c r="A79" s="206"/>
      <c r="B79" s="209">
        <v>0.5</v>
      </c>
      <c r="C79" s="210"/>
      <c r="D79" s="210"/>
      <c r="E79" s="210"/>
      <c r="F79" s="210"/>
      <c r="G79" s="217" t="s">
        <v>260</v>
      </c>
      <c r="H79" s="210"/>
      <c r="I79" s="210"/>
      <c r="J79" s="193"/>
    </row>
    <row r="80" spans="1:10" ht="13.5" thickBot="1" x14ac:dyDescent="0.25">
      <c r="A80" s="206"/>
      <c r="B80" s="207">
        <v>0.52083333333333337</v>
      </c>
      <c r="C80" s="208"/>
      <c r="D80" s="208"/>
      <c r="E80" s="208"/>
      <c r="F80" s="208"/>
      <c r="G80" s="217" t="s">
        <v>260</v>
      </c>
      <c r="H80" s="208"/>
      <c r="I80" s="208"/>
      <c r="J80" s="193"/>
    </row>
    <row r="81" spans="1:10" ht="13.5" thickBot="1" x14ac:dyDescent="0.25">
      <c r="A81" s="206"/>
      <c r="B81" s="209">
        <v>0.54166666666666663</v>
      </c>
      <c r="C81" s="210"/>
      <c r="D81" s="210"/>
      <c r="E81" s="210"/>
      <c r="F81" s="210"/>
      <c r="G81" s="217" t="s">
        <v>260</v>
      </c>
      <c r="H81" s="210"/>
      <c r="I81" s="210"/>
      <c r="J81" s="193"/>
    </row>
    <row r="82" spans="1:10" ht="13.5" thickBot="1" x14ac:dyDescent="0.25">
      <c r="A82" s="206"/>
      <c r="B82" s="207">
        <v>0.5625</v>
      </c>
      <c r="C82" s="208"/>
      <c r="D82" s="208"/>
      <c r="E82" s="208"/>
      <c r="F82" s="208"/>
      <c r="G82" s="217" t="s">
        <v>260</v>
      </c>
      <c r="H82" s="208"/>
      <c r="I82" s="208"/>
      <c r="J82" s="193"/>
    </row>
    <row r="83" spans="1:10" ht="13.5" thickBot="1" x14ac:dyDescent="0.25">
      <c r="A83" s="206"/>
      <c r="B83" s="209">
        <v>0.58333333333333337</v>
      </c>
      <c r="C83" s="210"/>
      <c r="D83" s="210"/>
      <c r="E83" s="210"/>
      <c r="F83" s="210"/>
      <c r="G83" s="217" t="s">
        <v>260</v>
      </c>
      <c r="H83" s="210"/>
      <c r="I83" s="210"/>
      <c r="J83" s="193"/>
    </row>
    <row r="84" spans="1:10" ht="13.5" thickBot="1" x14ac:dyDescent="0.25">
      <c r="A84" s="206"/>
      <c r="B84" s="207">
        <v>0.60416666666666663</v>
      </c>
      <c r="C84" s="208"/>
      <c r="D84" s="208"/>
      <c r="E84" s="208"/>
      <c r="F84" s="208"/>
      <c r="G84" s="217" t="s">
        <v>260</v>
      </c>
      <c r="H84" s="208"/>
      <c r="I84" s="208"/>
      <c r="J84" s="193"/>
    </row>
    <row r="85" spans="1:10" ht="13.5" thickBot="1" x14ac:dyDescent="0.25">
      <c r="A85" s="206"/>
      <c r="B85" s="209">
        <v>0.625</v>
      </c>
      <c r="C85" s="210"/>
      <c r="D85" s="210"/>
      <c r="E85" s="210"/>
      <c r="F85" s="210"/>
      <c r="G85" s="210"/>
      <c r="H85" s="210"/>
      <c r="I85" s="210"/>
      <c r="J85" s="193"/>
    </row>
    <row r="86" spans="1:10" ht="13.5" thickBot="1" x14ac:dyDescent="0.25">
      <c r="A86" s="206"/>
      <c r="B86" s="207">
        <v>0.64583333333333337</v>
      </c>
      <c r="C86" s="208"/>
      <c r="D86" s="208"/>
      <c r="E86" s="208"/>
      <c r="F86" s="208"/>
      <c r="G86" s="208"/>
      <c r="H86" s="208"/>
      <c r="I86" s="208"/>
      <c r="J86" s="193"/>
    </row>
    <row r="87" spans="1:10" ht="13.5" thickBot="1" x14ac:dyDescent="0.25">
      <c r="A87" s="206"/>
      <c r="B87" s="209">
        <v>0.66666666666666663</v>
      </c>
      <c r="C87" s="210"/>
      <c r="D87" s="210"/>
      <c r="E87" s="210"/>
      <c r="F87" s="210"/>
      <c r="G87" s="210"/>
      <c r="H87" s="210"/>
      <c r="I87" s="210"/>
      <c r="J87" s="193"/>
    </row>
    <row r="88" spans="1:10" ht="13.5" thickBot="1" x14ac:dyDescent="0.25">
      <c r="A88" s="206"/>
      <c r="B88" s="207">
        <v>0.6875</v>
      </c>
      <c r="C88" s="208"/>
      <c r="D88" s="208"/>
      <c r="E88" s="208"/>
      <c r="F88" s="208"/>
      <c r="G88" s="208"/>
      <c r="H88" s="208"/>
      <c r="I88" s="208"/>
      <c r="J88" s="193"/>
    </row>
    <row r="89" spans="1:10" ht="13.5" thickBot="1" x14ac:dyDescent="0.25">
      <c r="A89" s="206"/>
      <c r="B89" s="209">
        <v>0.70833333333333337</v>
      </c>
      <c r="C89" s="210"/>
      <c r="D89" s="210"/>
      <c r="E89" s="210"/>
      <c r="F89" s="210"/>
      <c r="G89" s="210"/>
      <c r="H89" s="210"/>
      <c r="I89" s="210"/>
      <c r="J89" s="193"/>
    </row>
    <row r="90" spans="1:10" ht="13.5" thickBot="1" x14ac:dyDescent="0.25">
      <c r="A90" s="206"/>
      <c r="B90" s="207">
        <v>0.72916666666666663</v>
      </c>
      <c r="C90" s="208"/>
      <c r="D90" s="208"/>
      <c r="E90" s="208"/>
      <c r="F90" s="208"/>
      <c r="G90" s="208"/>
      <c r="H90" s="208"/>
      <c r="I90" s="208"/>
      <c r="J90" s="193"/>
    </row>
    <row r="91" spans="1:10" ht="13.5" thickBot="1" x14ac:dyDescent="0.25">
      <c r="A91" s="206"/>
      <c r="B91" s="209">
        <v>0.75</v>
      </c>
      <c r="C91" s="210"/>
      <c r="D91" s="210"/>
      <c r="E91" s="210"/>
      <c r="F91" s="210"/>
      <c r="G91" s="210"/>
      <c r="H91" s="210"/>
      <c r="I91" s="210"/>
      <c r="J91" s="193"/>
    </row>
    <row r="92" spans="1:10" ht="13.5" thickBot="1" x14ac:dyDescent="0.25">
      <c r="A92" s="206"/>
      <c r="B92" s="207">
        <v>0.77083333333333337</v>
      </c>
      <c r="C92" s="208"/>
      <c r="D92" s="208"/>
      <c r="E92" s="208"/>
      <c r="F92" s="208"/>
      <c r="G92" s="208"/>
      <c r="H92" s="208"/>
      <c r="I92" s="208"/>
      <c r="J92" s="193"/>
    </row>
    <row r="93" spans="1:10" ht="13.5" thickBot="1" x14ac:dyDescent="0.25">
      <c r="A93" s="193"/>
      <c r="B93" s="207">
        <v>0.79166666666666663</v>
      </c>
      <c r="C93" s="210"/>
      <c r="D93" s="210"/>
      <c r="E93" s="210"/>
      <c r="F93" s="210"/>
      <c r="G93" s="210"/>
      <c r="H93" s="210"/>
      <c r="I93" s="210"/>
      <c r="J93" s="193"/>
    </row>
    <row r="94" spans="1:10" ht="13.5" thickBot="1" x14ac:dyDescent="0.25">
      <c r="A94" s="193"/>
      <c r="B94" s="207">
        <v>0.83333333333333337</v>
      </c>
      <c r="C94" s="208"/>
      <c r="D94" s="208"/>
      <c r="E94" s="208"/>
      <c r="F94" s="208"/>
      <c r="G94" s="208"/>
      <c r="H94" s="208"/>
      <c r="I94" s="208"/>
      <c r="J94" s="193"/>
    </row>
    <row r="95" spans="1:10" ht="13.5" thickBot="1" x14ac:dyDescent="0.25">
      <c r="A95" s="193"/>
      <c r="B95" s="207">
        <v>0.79166666666666663</v>
      </c>
      <c r="C95" s="210"/>
      <c r="D95" s="210"/>
      <c r="E95" s="210"/>
      <c r="F95" s="211"/>
      <c r="G95" s="210"/>
      <c r="H95" s="210"/>
      <c r="I95" s="210"/>
      <c r="J95" s="193"/>
    </row>
    <row r="96" spans="1:10" ht="13.5" thickBot="1" x14ac:dyDescent="0.25">
      <c r="A96" s="193"/>
      <c r="B96" s="207">
        <v>0.83333333333333337</v>
      </c>
      <c r="C96" s="193"/>
      <c r="D96" s="193"/>
      <c r="E96" s="193"/>
      <c r="F96" s="193"/>
      <c r="G96" s="193"/>
      <c r="H96" s="193"/>
      <c r="I96" s="193"/>
      <c r="J96" s="193"/>
    </row>
    <row r="97" spans="1:10" ht="13.5" thickBot="1" x14ac:dyDescent="0.25">
      <c r="A97" s="193"/>
      <c r="B97" s="208"/>
      <c r="C97" s="193"/>
      <c r="D97" s="193"/>
      <c r="E97" s="193"/>
      <c r="F97" s="193"/>
      <c r="G97" s="193"/>
      <c r="H97" s="193"/>
      <c r="I97" s="193"/>
      <c r="J97" s="193"/>
    </row>
    <row r="98" spans="1:10" ht="16.5" thickBot="1" x14ac:dyDescent="0.3">
      <c r="A98" s="193"/>
      <c r="B98" s="212" t="s">
        <v>7</v>
      </c>
      <c r="C98" s="193"/>
      <c r="D98" s="193"/>
      <c r="E98" s="193"/>
      <c r="F98" s="193"/>
      <c r="G98" s="212" t="s">
        <v>8</v>
      </c>
      <c r="H98" s="193"/>
      <c r="I98" s="193"/>
      <c r="J98" s="193"/>
    </row>
    <row r="99" spans="1:10" ht="13.5" thickBot="1" x14ac:dyDescent="0.25">
      <c r="A99" s="195"/>
      <c r="B99" s="195"/>
      <c r="C99" s="195"/>
      <c r="D99" s="195"/>
      <c r="E99" s="195"/>
      <c r="F99" s="195"/>
      <c r="G99" s="195"/>
      <c r="H99" s="195"/>
      <c r="I99" s="195"/>
      <c r="J99" s="193"/>
    </row>
    <row r="100" spans="1:10" ht="13.5" thickBot="1" x14ac:dyDescent="0.25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</row>
    <row r="101" spans="1:10" ht="13.5" thickBot="1" x14ac:dyDescent="0.25">
      <c r="A101" s="193"/>
      <c r="B101" s="193"/>
      <c r="C101" s="215">
        <v>45495</v>
      </c>
      <c r="D101" s="215">
        <v>45496</v>
      </c>
      <c r="E101" s="215">
        <v>45497</v>
      </c>
      <c r="F101" s="215">
        <v>45498</v>
      </c>
      <c r="G101" s="215">
        <v>45499</v>
      </c>
      <c r="H101" s="215">
        <v>45500</v>
      </c>
      <c r="I101" s="215">
        <v>45501</v>
      </c>
      <c r="J101" s="193"/>
    </row>
    <row r="102" spans="1:10" ht="30.75" thickBot="1" x14ac:dyDescent="0.25">
      <c r="A102" s="193"/>
      <c r="B102" s="203"/>
      <c r="C102" s="205" t="s">
        <v>121</v>
      </c>
      <c r="D102" s="205" t="s">
        <v>191</v>
      </c>
      <c r="E102" s="205" t="s">
        <v>192</v>
      </c>
      <c r="F102" s="205" t="s">
        <v>124</v>
      </c>
      <c r="G102" s="205" t="s">
        <v>193</v>
      </c>
      <c r="H102" s="205" t="s">
        <v>190</v>
      </c>
      <c r="I102" s="205" t="s">
        <v>127</v>
      </c>
      <c r="J102" s="193"/>
    </row>
    <row r="103" spans="1:10" ht="13.5" thickBot="1" x14ac:dyDescent="0.25">
      <c r="A103" s="206"/>
      <c r="B103" s="207">
        <v>0.35416666666666669</v>
      </c>
      <c r="C103" s="208"/>
      <c r="D103" s="208"/>
      <c r="E103" s="208"/>
      <c r="F103" s="208"/>
      <c r="G103" s="208"/>
      <c r="H103" s="208"/>
      <c r="I103" s="208"/>
      <c r="J103" s="193"/>
    </row>
    <row r="104" spans="1:10" ht="13.5" thickBot="1" x14ac:dyDescent="0.25">
      <c r="A104" s="206"/>
      <c r="B104" s="209">
        <v>0.375</v>
      </c>
      <c r="C104" s="214" t="s">
        <v>261</v>
      </c>
      <c r="D104" s="219"/>
      <c r="E104" s="210"/>
      <c r="F104" s="214" t="s">
        <v>262</v>
      </c>
      <c r="G104" s="219"/>
      <c r="H104" s="210"/>
      <c r="I104" s="214" t="s">
        <v>263</v>
      </c>
      <c r="J104" s="193"/>
    </row>
    <row r="105" spans="1:10" ht="13.5" thickBot="1" x14ac:dyDescent="0.25">
      <c r="A105" s="206"/>
      <c r="B105" s="207">
        <v>0.39583333333333331</v>
      </c>
      <c r="C105" s="208"/>
      <c r="D105" s="208"/>
      <c r="E105" s="208"/>
      <c r="F105" s="208"/>
      <c r="G105" s="208"/>
      <c r="H105" s="208"/>
      <c r="I105" s="208"/>
      <c r="J105" s="193"/>
    </row>
    <row r="106" spans="1:10" ht="13.5" thickBot="1" x14ac:dyDescent="0.25">
      <c r="A106" s="206"/>
      <c r="B106" s="209">
        <v>0.41666666666666669</v>
      </c>
      <c r="C106" s="210"/>
      <c r="D106" s="210"/>
      <c r="E106" s="214" t="s">
        <v>264</v>
      </c>
      <c r="F106" s="208"/>
      <c r="G106" s="214" t="s">
        <v>265</v>
      </c>
      <c r="H106" s="210"/>
      <c r="I106" s="210"/>
      <c r="J106" s="193"/>
    </row>
    <row r="107" spans="1:10" ht="13.5" thickBot="1" x14ac:dyDescent="0.25">
      <c r="A107" s="206"/>
      <c r="B107" s="207">
        <v>0.4375</v>
      </c>
      <c r="C107" s="208"/>
      <c r="D107" s="208"/>
      <c r="E107" s="208"/>
      <c r="F107" s="208"/>
      <c r="G107" s="208"/>
      <c r="H107" s="208"/>
      <c r="I107" s="208"/>
      <c r="J107" s="193"/>
    </row>
    <row r="108" spans="1:10" ht="13.5" thickBot="1" x14ac:dyDescent="0.25">
      <c r="A108" s="206"/>
      <c r="B108" s="209">
        <v>0.45833333333333331</v>
      </c>
      <c r="C108" s="214" t="s">
        <v>266</v>
      </c>
      <c r="D108" s="219"/>
      <c r="E108" s="210"/>
      <c r="F108" s="210"/>
      <c r="G108" s="210"/>
      <c r="H108" s="210"/>
      <c r="I108" s="210"/>
      <c r="J108" s="193"/>
    </row>
    <row r="109" spans="1:10" ht="13.5" thickBot="1" x14ac:dyDescent="0.25">
      <c r="A109" s="206"/>
      <c r="B109" s="207">
        <v>0.47916666666666669</v>
      </c>
      <c r="C109" s="208"/>
      <c r="D109" s="208"/>
      <c r="E109" s="208"/>
      <c r="F109" s="208"/>
      <c r="G109" s="208"/>
      <c r="H109" s="208"/>
      <c r="I109" s="208"/>
      <c r="J109" s="193"/>
    </row>
    <row r="110" spans="1:10" ht="13.5" thickBot="1" x14ac:dyDescent="0.25">
      <c r="A110" s="206"/>
      <c r="B110" s="209">
        <v>0.5</v>
      </c>
      <c r="C110" s="210"/>
      <c r="D110" s="210"/>
      <c r="E110" s="214" t="s">
        <v>267</v>
      </c>
      <c r="F110" s="219"/>
      <c r="G110" s="210"/>
      <c r="H110" s="210"/>
      <c r="I110" s="210"/>
      <c r="J110" s="193"/>
    </row>
    <row r="111" spans="1:10" ht="13.5" thickBot="1" x14ac:dyDescent="0.25">
      <c r="A111" s="206"/>
      <c r="B111" s="207">
        <v>0.52083333333333337</v>
      </c>
      <c r="C111" s="208"/>
      <c r="D111" s="208"/>
      <c r="E111" s="208"/>
      <c r="F111" s="208"/>
      <c r="G111" s="208"/>
      <c r="H111" s="208"/>
      <c r="I111" s="208"/>
      <c r="J111" s="193"/>
    </row>
    <row r="112" spans="1:10" ht="13.5" thickBot="1" x14ac:dyDescent="0.25">
      <c r="A112" s="206"/>
      <c r="B112" s="209">
        <v>0.54166666666666663</v>
      </c>
      <c r="C112" s="210"/>
      <c r="D112" s="210"/>
      <c r="E112" s="210"/>
      <c r="F112" s="210"/>
      <c r="G112" s="210"/>
      <c r="H112" s="210"/>
      <c r="I112" s="210"/>
      <c r="J112" s="193"/>
    </row>
    <row r="113" spans="1:10" ht="13.5" thickBot="1" x14ac:dyDescent="0.25">
      <c r="A113" s="206"/>
      <c r="B113" s="207">
        <v>0.5625</v>
      </c>
      <c r="C113" s="208"/>
      <c r="D113" s="208"/>
      <c r="E113" s="208"/>
      <c r="F113" s="208"/>
      <c r="G113" s="208"/>
      <c r="H113" s="208"/>
      <c r="I113" s="208"/>
      <c r="J113" s="193"/>
    </row>
    <row r="114" spans="1:10" ht="13.5" thickBot="1" x14ac:dyDescent="0.25">
      <c r="A114" s="206"/>
      <c r="B114" s="209">
        <v>0.58333333333333337</v>
      </c>
      <c r="C114" s="210"/>
      <c r="D114" s="210"/>
      <c r="E114" s="210"/>
      <c r="F114" s="210"/>
      <c r="G114" s="214" t="s">
        <v>268</v>
      </c>
      <c r="H114" s="219"/>
      <c r="I114" s="210"/>
      <c r="J114" s="193"/>
    </row>
    <row r="115" spans="1:10" ht="13.5" thickBot="1" x14ac:dyDescent="0.25">
      <c r="A115" s="206"/>
      <c r="B115" s="207">
        <v>0.60416666666666663</v>
      </c>
      <c r="C115" s="208"/>
      <c r="D115" s="208"/>
      <c r="E115" s="208"/>
      <c r="F115" s="208"/>
      <c r="G115" s="208"/>
      <c r="H115" s="208"/>
      <c r="I115" s="208"/>
      <c r="J115" s="193"/>
    </row>
    <row r="116" spans="1:10" ht="13.5" thickBot="1" x14ac:dyDescent="0.25">
      <c r="A116" s="206"/>
      <c r="B116" s="209">
        <v>0.625</v>
      </c>
      <c r="C116" s="210"/>
      <c r="D116" s="210"/>
      <c r="E116" s="210"/>
      <c r="F116" s="210"/>
      <c r="G116" s="210"/>
      <c r="H116" s="210"/>
      <c r="I116" s="210"/>
      <c r="J116" s="193"/>
    </row>
    <row r="117" spans="1:10" ht="13.5" thickBot="1" x14ac:dyDescent="0.25">
      <c r="A117" s="206"/>
      <c r="B117" s="207">
        <v>0.64583333333333337</v>
      </c>
      <c r="C117" s="208"/>
      <c r="D117" s="208"/>
      <c r="E117" s="208"/>
      <c r="F117" s="208"/>
      <c r="G117" s="208"/>
      <c r="H117" s="208"/>
      <c r="I117" s="208"/>
      <c r="J117" s="193"/>
    </row>
    <row r="118" spans="1:10" ht="13.5" thickBot="1" x14ac:dyDescent="0.25">
      <c r="A118" s="206"/>
      <c r="B118" s="209">
        <v>0.66666666666666663</v>
      </c>
      <c r="C118" s="210"/>
      <c r="D118" s="210"/>
      <c r="E118" s="210"/>
      <c r="F118" s="210"/>
      <c r="G118" s="210"/>
      <c r="H118" s="210"/>
      <c r="I118" s="210"/>
      <c r="J118" s="193"/>
    </row>
    <row r="119" spans="1:10" ht="13.5" thickBot="1" x14ac:dyDescent="0.25">
      <c r="A119" s="206"/>
      <c r="B119" s="207">
        <v>0.6875</v>
      </c>
      <c r="C119" s="208"/>
      <c r="D119" s="208"/>
      <c r="E119" s="208"/>
      <c r="F119" s="208"/>
      <c r="G119" s="208"/>
      <c r="H119" s="208"/>
      <c r="I119" s="208"/>
      <c r="J119" s="193"/>
    </row>
    <row r="120" spans="1:10" ht="13.5" thickBot="1" x14ac:dyDescent="0.25">
      <c r="A120" s="206"/>
      <c r="B120" s="209">
        <v>0.70833333333333337</v>
      </c>
      <c r="C120" s="210"/>
      <c r="D120" s="210"/>
      <c r="E120" s="210"/>
      <c r="F120" s="210"/>
      <c r="G120" s="210"/>
      <c r="H120" s="210"/>
      <c r="I120" s="210"/>
      <c r="J120" s="193"/>
    </row>
    <row r="121" spans="1:10" ht="13.5" thickBot="1" x14ac:dyDescent="0.25">
      <c r="A121" s="206"/>
      <c r="B121" s="207">
        <v>0.72916666666666663</v>
      </c>
      <c r="C121" s="208"/>
      <c r="D121" s="208"/>
      <c r="E121" s="208"/>
      <c r="F121" s="208"/>
      <c r="G121" s="208"/>
      <c r="H121" s="208"/>
      <c r="I121" s="208"/>
      <c r="J121" s="193"/>
    </row>
    <row r="122" spans="1:10" ht="13.5" thickBot="1" x14ac:dyDescent="0.25">
      <c r="A122" s="206"/>
      <c r="B122" s="209">
        <v>0.75</v>
      </c>
      <c r="C122" s="210"/>
      <c r="D122" s="210"/>
      <c r="E122" s="210"/>
      <c r="F122" s="210"/>
      <c r="G122" s="210"/>
      <c r="H122" s="210"/>
      <c r="I122" s="210"/>
      <c r="J122" s="193"/>
    </row>
    <row r="123" spans="1:10" ht="13.5" thickBot="1" x14ac:dyDescent="0.25">
      <c r="A123" s="206"/>
      <c r="B123" s="207">
        <v>0.77083333333333337</v>
      </c>
      <c r="C123" s="208"/>
      <c r="D123" s="208"/>
      <c r="E123" s="208"/>
      <c r="F123" s="208"/>
      <c r="G123" s="208"/>
      <c r="H123" s="208"/>
      <c r="I123" s="208"/>
      <c r="J123" s="193"/>
    </row>
    <row r="124" spans="1:10" ht="13.5" thickBot="1" x14ac:dyDescent="0.25">
      <c r="A124" s="193"/>
      <c r="B124" s="207">
        <v>0.79166666666666663</v>
      </c>
      <c r="C124" s="210"/>
      <c r="D124" s="210"/>
      <c r="E124" s="210"/>
      <c r="F124" s="210"/>
      <c r="G124" s="210"/>
      <c r="H124" s="210"/>
      <c r="I124" s="210"/>
      <c r="J124" s="193"/>
    </row>
    <row r="125" spans="1:10" ht="13.5" thickBot="1" x14ac:dyDescent="0.25">
      <c r="A125" s="193"/>
      <c r="B125" s="207">
        <v>0.83333333333333337</v>
      </c>
      <c r="C125" s="208"/>
      <c r="D125" s="208"/>
      <c r="E125" s="208"/>
      <c r="F125" s="208"/>
      <c r="G125" s="208"/>
      <c r="H125" s="208"/>
      <c r="I125" s="208"/>
      <c r="J125" s="193"/>
    </row>
    <row r="126" spans="1:10" ht="13.5" thickBot="1" x14ac:dyDescent="0.25">
      <c r="A126" s="193"/>
      <c r="B126" s="207">
        <v>0.79166666666666663</v>
      </c>
      <c r="C126" s="210"/>
      <c r="D126" s="210"/>
      <c r="E126" s="210"/>
      <c r="F126" s="211"/>
      <c r="G126" s="210"/>
      <c r="H126" s="210"/>
      <c r="I126" s="210"/>
      <c r="J126" s="193"/>
    </row>
    <row r="127" spans="1:10" ht="13.5" thickBot="1" x14ac:dyDescent="0.25">
      <c r="A127" s="193"/>
      <c r="B127" s="207">
        <v>0.83333333333333337</v>
      </c>
      <c r="C127" s="193"/>
      <c r="D127" s="193"/>
      <c r="E127" s="193"/>
      <c r="F127" s="193"/>
      <c r="G127" s="193"/>
      <c r="H127" s="193"/>
      <c r="I127" s="193"/>
      <c r="J127" s="193"/>
    </row>
    <row r="128" spans="1:10" ht="13.5" thickBot="1" x14ac:dyDescent="0.25">
      <c r="A128" s="193"/>
      <c r="B128" s="208"/>
      <c r="C128" s="193"/>
      <c r="D128" s="193"/>
      <c r="E128" s="193"/>
      <c r="F128" s="193"/>
      <c r="G128" s="193"/>
      <c r="H128" s="193"/>
      <c r="I128" s="193"/>
      <c r="J128" s="193"/>
    </row>
    <row r="129" spans="1:10" ht="16.5" thickBot="1" x14ac:dyDescent="0.3">
      <c r="A129" s="193"/>
      <c r="B129" s="212" t="s">
        <v>7</v>
      </c>
      <c r="C129" s="193"/>
      <c r="D129" s="193"/>
      <c r="E129" s="193"/>
      <c r="F129" s="193"/>
      <c r="G129" s="212" t="s">
        <v>8</v>
      </c>
      <c r="H129" s="193"/>
      <c r="I129" s="193"/>
      <c r="J129" s="193"/>
    </row>
    <row r="130" spans="1:10" ht="13.5" thickBot="1" x14ac:dyDescent="0.25">
      <c r="A130" s="195"/>
      <c r="B130" s="195"/>
      <c r="C130" s="195"/>
      <c r="D130" s="195"/>
      <c r="E130" s="195"/>
      <c r="F130" s="195"/>
      <c r="G130" s="195"/>
      <c r="H130" s="195"/>
      <c r="I130" s="195"/>
      <c r="J130" s="193"/>
    </row>
    <row r="131" spans="1:10" ht="13.5" thickBot="1" x14ac:dyDescent="0.25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</row>
    <row r="132" spans="1:10" ht="13.5" thickBot="1" x14ac:dyDescent="0.25">
      <c r="A132" s="193"/>
      <c r="B132" s="193"/>
      <c r="C132" s="215">
        <v>45502</v>
      </c>
      <c r="D132" s="215">
        <v>45503</v>
      </c>
      <c r="E132" s="215">
        <v>45504</v>
      </c>
      <c r="F132" s="193"/>
      <c r="G132" s="193"/>
      <c r="H132" s="193"/>
      <c r="I132" s="193"/>
      <c r="J132" s="193"/>
    </row>
    <row r="133" spans="1:10" ht="30.75" thickBot="1" x14ac:dyDescent="0.25">
      <c r="A133" s="193"/>
      <c r="B133" s="203"/>
      <c r="C133" s="205" t="s">
        <v>121</v>
      </c>
      <c r="D133" s="205" t="s">
        <v>191</v>
      </c>
      <c r="E133" s="205" t="s">
        <v>123</v>
      </c>
      <c r="F133" s="204"/>
      <c r="G133" s="204"/>
      <c r="H133" s="204"/>
      <c r="I133" s="204"/>
      <c r="J133" s="193"/>
    </row>
    <row r="134" spans="1:10" ht="13.5" thickBot="1" x14ac:dyDescent="0.25">
      <c r="A134" s="206"/>
      <c r="B134" s="207">
        <v>0.35416666666666669</v>
      </c>
      <c r="C134" s="208"/>
      <c r="D134" s="208"/>
      <c r="E134" s="208"/>
      <c r="F134" s="208"/>
      <c r="G134" s="208"/>
      <c r="H134" s="208"/>
      <c r="I134" s="208"/>
      <c r="J134" s="193"/>
    </row>
    <row r="135" spans="1:10" ht="13.5" thickBot="1" x14ac:dyDescent="0.25">
      <c r="A135" s="206"/>
      <c r="B135" s="209">
        <v>0.375</v>
      </c>
      <c r="C135" s="210"/>
      <c r="D135" s="210"/>
      <c r="E135" s="214" t="s">
        <v>269</v>
      </c>
      <c r="F135" s="210"/>
      <c r="G135" s="210"/>
      <c r="H135" s="210"/>
      <c r="I135" s="210"/>
      <c r="J135" s="193"/>
    </row>
    <row r="136" spans="1:10" ht="13.5" thickBot="1" x14ac:dyDescent="0.25">
      <c r="A136" s="206"/>
      <c r="B136" s="207">
        <v>0.39583333333333331</v>
      </c>
      <c r="C136" s="208"/>
      <c r="D136" s="208"/>
      <c r="E136" s="208"/>
      <c r="F136" s="208"/>
      <c r="G136" s="208"/>
      <c r="H136" s="208"/>
      <c r="I136" s="208"/>
      <c r="J136" s="193"/>
    </row>
    <row r="137" spans="1:10" ht="39" thickBot="1" x14ac:dyDescent="0.25">
      <c r="A137" s="206"/>
      <c r="B137" s="209">
        <v>0.41666666666666669</v>
      </c>
      <c r="C137" s="218" t="s">
        <v>270</v>
      </c>
      <c r="D137" s="208"/>
      <c r="E137" s="214" t="s">
        <v>271</v>
      </c>
      <c r="F137" s="208"/>
      <c r="G137" s="210"/>
      <c r="H137" s="210"/>
      <c r="I137" s="210"/>
      <c r="J137" s="193"/>
    </row>
    <row r="138" spans="1:10" ht="64.5" thickBot="1" x14ac:dyDescent="0.25">
      <c r="A138" s="206"/>
      <c r="B138" s="209">
        <v>0.41666666666666669</v>
      </c>
      <c r="C138" s="216" t="s">
        <v>272</v>
      </c>
      <c r="D138" s="216" t="s">
        <v>272</v>
      </c>
      <c r="E138" s="214" t="s">
        <v>273</v>
      </c>
      <c r="F138" s="220"/>
      <c r="G138" s="210"/>
      <c r="H138" s="210"/>
      <c r="I138" s="210"/>
      <c r="J138" s="193"/>
    </row>
    <row r="139" spans="1:10" ht="13.5" thickBot="1" x14ac:dyDescent="0.25">
      <c r="A139" s="206"/>
      <c r="B139" s="207">
        <v>0.4375</v>
      </c>
      <c r="C139" s="208"/>
      <c r="D139" s="208"/>
      <c r="E139" s="217" t="s">
        <v>274</v>
      </c>
      <c r="F139" s="208"/>
      <c r="G139" s="208"/>
      <c r="H139" s="208"/>
      <c r="I139" s="208"/>
      <c r="J139" s="193"/>
    </row>
    <row r="140" spans="1:10" ht="13.5" thickBot="1" x14ac:dyDescent="0.25">
      <c r="A140" s="206"/>
      <c r="B140" s="209">
        <v>0.45833333333333331</v>
      </c>
      <c r="C140" s="210"/>
      <c r="D140" s="210"/>
      <c r="E140" s="210"/>
      <c r="F140" s="210"/>
      <c r="G140" s="210"/>
      <c r="H140" s="210"/>
      <c r="I140" s="210"/>
      <c r="J140" s="193"/>
    </row>
    <row r="141" spans="1:10" ht="13.5" thickBot="1" x14ac:dyDescent="0.25">
      <c r="A141" s="206"/>
      <c r="B141" s="207">
        <v>0.47916666666666669</v>
      </c>
      <c r="C141" s="208"/>
      <c r="D141" s="208"/>
      <c r="E141" s="208"/>
      <c r="F141" s="208"/>
      <c r="G141" s="208"/>
      <c r="H141" s="208"/>
      <c r="I141" s="208"/>
      <c r="J141" s="193"/>
    </row>
    <row r="142" spans="1:10" ht="13.5" thickBot="1" x14ac:dyDescent="0.25">
      <c r="A142" s="206"/>
      <c r="B142" s="209">
        <v>0.5</v>
      </c>
      <c r="C142" s="210"/>
      <c r="D142" s="210"/>
      <c r="E142" s="210"/>
      <c r="F142" s="210"/>
      <c r="G142" s="210"/>
      <c r="H142" s="210"/>
      <c r="I142" s="210"/>
      <c r="J142" s="193"/>
    </row>
    <row r="143" spans="1:10" ht="13.5" thickBot="1" x14ac:dyDescent="0.25">
      <c r="A143" s="206"/>
      <c r="B143" s="207">
        <v>0.52083333333333337</v>
      </c>
      <c r="C143" s="208"/>
      <c r="D143" s="208"/>
      <c r="E143" s="208"/>
      <c r="F143" s="208"/>
      <c r="G143" s="208"/>
      <c r="H143" s="208"/>
      <c r="I143" s="208"/>
      <c r="J143" s="193"/>
    </row>
    <row r="144" spans="1:10" ht="13.5" thickBot="1" x14ac:dyDescent="0.25">
      <c r="A144" s="206"/>
      <c r="B144" s="209">
        <v>0.54166666666666663</v>
      </c>
      <c r="C144" s="210"/>
      <c r="D144" s="210"/>
      <c r="E144" s="210"/>
      <c r="F144" s="210"/>
      <c r="G144" s="210"/>
      <c r="H144" s="210"/>
      <c r="I144" s="210"/>
      <c r="J144" s="193"/>
    </row>
    <row r="145" spans="1:10" ht="13.5" thickBot="1" x14ac:dyDescent="0.25">
      <c r="A145" s="206"/>
      <c r="B145" s="207">
        <v>0.5625</v>
      </c>
      <c r="C145" s="208"/>
      <c r="D145" s="208"/>
      <c r="E145" s="208"/>
      <c r="F145" s="208"/>
      <c r="G145" s="208"/>
      <c r="H145" s="208"/>
      <c r="I145" s="208"/>
      <c r="J145" s="193"/>
    </row>
    <row r="146" spans="1:10" ht="13.5" thickBot="1" x14ac:dyDescent="0.25">
      <c r="A146" s="206"/>
      <c r="B146" s="209">
        <v>0.58333333333333337</v>
      </c>
      <c r="C146" s="210"/>
      <c r="D146" s="210"/>
      <c r="E146" s="210"/>
      <c r="F146" s="210"/>
      <c r="G146" s="210"/>
      <c r="H146" s="210"/>
      <c r="I146" s="210"/>
      <c r="J146" s="193"/>
    </row>
    <row r="147" spans="1:10" ht="13.5" thickBot="1" x14ac:dyDescent="0.25">
      <c r="A147" s="206"/>
      <c r="B147" s="207">
        <v>0.60416666666666663</v>
      </c>
      <c r="C147" s="208"/>
      <c r="D147" s="208"/>
      <c r="E147" s="208"/>
      <c r="F147" s="208"/>
      <c r="G147" s="208"/>
      <c r="H147" s="208"/>
      <c r="I147" s="208"/>
      <c r="J147" s="193"/>
    </row>
    <row r="148" spans="1:10" ht="13.5" thickBot="1" x14ac:dyDescent="0.25">
      <c r="A148" s="206"/>
      <c r="B148" s="209">
        <v>0.625</v>
      </c>
      <c r="C148" s="210"/>
      <c r="D148" s="210"/>
      <c r="E148" s="210"/>
      <c r="F148" s="210"/>
      <c r="G148" s="210"/>
      <c r="H148" s="210"/>
      <c r="I148" s="210"/>
      <c r="J148" s="193"/>
    </row>
    <row r="149" spans="1:10" ht="13.5" thickBot="1" x14ac:dyDescent="0.25">
      <c r="A149" s="206"/>
      <c r="B149" s="207">
        <v>0.64583333333333337</v>
      </c>
      <c r="C149" s="208"/>
      <c r="D149" s="208"/>
      <c r="E149" s="208"/>
      <c r="F149" s="208"/>
      <c r="G149" s="208"/>
      <c r="H149" s="208"/>
      <c r="I149" s="208"/>
      <c r="J149" s="193"/>
    </row>
    <row r="150" spans="1:10" ht="13.5" thickBot="1" x14ac:dyDescent="0.25">
      <c r="A150" s="206"/>
      <c r="B150" s="209">
        <v>0.66666666666666663</v>
      </c>
      <c r="C150" s="210"/>
      <c r="D150" s="210"/>
      <c r="E150" s="210"/>
      <c r="F150" s="210"/>
      <c r="G150" s="210"/>
      <c r="H150" s="210"/>
      <c r="I150" s="210"/>
      <c r="J150" s="193"/>
    </row>
    <row r="151" spans="1:10" ht="13.5" thickBot="1" x14ac:dyDescent="0.25">
      <c r="A151" s="206"/>
      <c r="B151" s="207">
        <v>0.6875</v>
      </c>
      <c r="C151" s="208"/>
      <c r="D151" s="208"/>
      <c r="E151" s="208"/>
      <c r="F151" s="208"/>
      <c r="G151" s="208"/>
      <c r="H151" s="208"/>
      <c r="I151" s="208"/>
      <c r="J151" s="193"/>
    </row>
    <row r="152" spans="1:10" ht="13.5" thickBot="1" x14ac:dyDescent="0.25">
      <c r="A152" s="206"/>
      <c r="B152" s="209">
        <v>0.70833333333333337</v>
      </c>
      <c r="C152" s="210"/>
      <c r="D152" s="210"/>
      <c r="E152" s="210"/>
      <c r="F152" s="210"/>
      <c r="G152" s="210"/>
      <c r="H152" s="210"/>
      <c r="I152" s="210"/>
      <c r="J152" s="193"/>
    </row>
    <row r="153" spans="1:10" ht="13.5" thickBot="1" x14ac:dyDescent="0.25">
      <c r="A153" s="206"/>
      <c r="B153" s="207">
        <v>0.72916666666666663</v>
      </c>
      <c r="C153" s="208"/>
      <c r="D153" s="208"/>
      <c r="E153" s="208"/>
      <c r="F153" s="208"/>
      <c r="G153" s="208"/>
      <c r="H153" s="208"/>
      <c r="I153" s="208"/>
      <c r="J153" s="193"/>
    </row>
    <row r="154" spans="1:10" ht="13.5" thickBot="1" x14ac:dyDescent="0.25">
      <c r="A154" s="206"/>
      <c r="B154" s="209">
        <v>0.75</v>
      </c>
      <c r="C154" s="210"/>
      <c r="D154" s="210"/>
      <c r="E154" s="210"/>
      <c r="F154" s="210"/>
      <c r="G154" s="210"/>
      <c r="H154" s="210"/>
      <c r="I154" s="210"/>
      <c r="J154" s="193"/>
    </row>
    <row r="155" spans="1:10" ht="13.5" thickBot="1" x14ac:dyDescent="0.25">
      <c r="A155" s="206"/>
      <c r="B155" s="207">
        <v>0.77083333333333337</v>
      </c>
      <c r="C155" s="208"/>
      <c r="D155" s="208"/>
      <c r="E155" s="208"/>
      <c r="F155" s="208"/>
      <c r="G155" s="208"/>
      <c r="H155" s="208"/>
      <c r="I155" s="208"/>
      <c r="J155" s="193"/>
    </row>
    <row r="156" spans="1:10" ht="13.5" thickBot="1" x14ac:dyDescent="0.25">
      <c r="A156" s="193"/>
      <c r="B156" s="207">
        <v>0.79166666666666663</v>
      </c>
      <c r="C156" s="210"/>
      <c r="D156" s="210"/>
      <c r="E156" s="210"/>
      <c r="F156" s="210"/>
      <c r="G156" s="210"/>
      <c r="H156" s="210"/>
      <c r="I156" s="210"/>
      <c r="J156" s="193"/>
    </row>
    <row r="157" spans="1:10" ht="13.5" thickBot="1" x14ac:dyDescent="0.25">
      <c r="A157" s="193"/>
      <c r="B157" s="207">
        <v>0.83333333333333337</v>
      </c>
      <c r="C157" s="208"/>
      <c r="D157" s="208"/>
      <c r="E157" s="208"/>
      <c r="F157" s="208"/>
      <c r="G157" s="208"/>
      <c r="H157" s="208"/>
      <c r="I157" s="208"/>
      <c r="J157" s="193"/>
    </row>
    <row r="158" spans="1:10" ht="13.5" thickBot="1" x14ac:dyDescent="0.25">
      <c r="A158" s="193"/>
      <c r="B158" s="207">
        <v>0.79166666666666663</v>
      </c>
      <c r="C158" s="210"/>
      <c r="D158" s="210"/>
      <c r="E158" s="210"/>
      <c r="F158" s="211"/>
      <c r="G158" s="210"/>
      <c r="H158" s="210"/>
      <c r="I158" s="210"/>
      <c r="J158" s="193"/>
    </row>
    <row r="159" spans="1:10" ht="13.5" thickBot="1" x14ac:dyDescent="0.25">
      <c r="A159" s="193"/>
      <c r="B159" s="207">
        <v>0.83333333333333337</v>
      </c>
      <c r="C159" s="193"/>
      <c r="D159" s="193"/>
      <c r="E159" s="193"/>
      <c r="F159" s="193"/>
      <c r="G159" s="193"/>
      <c r="H159" s="193"/>
      <c r="I159" s="193"/>
      <c r="J159" s="193"/>
    </row>
    <row r="160" spans="1:10" ht="13.5" thickBot="1" x14ac:dyDescent="0.25">
      <c r="A160" s="193"/>
      <c r="B160" s="208"/>
      <c r="C160" s="193"/>
      <c r="D160" s="193"/>
      <c r="E160" s="193"/>
      <c r="F160" s="193"/>
      <c r="G160" s="193"/>
      <c r="H160" s="193"/>
      <c r="I160" s="193"/>
      <c r="J160" s="193"/>
    </row>
    <row r="161" spans="1:10" ht="16.5" thickBot="1" x14ac:dyDescent="0.3">
      <c r="A161" s="193"/>
      <c r="B161" s="212" t="s">
        <v>7</v>
      </c>
      <c r="C161" s="193"/>
      <c r="D161" s="193"/>
      <c r="E161" s="193"/>
      <c r="F161" s="193"/>
      <c r="G161" s="212" t="s">
        <v>8</v>
      </c>
      <c r="H161" s="193"/>
      <c r="I161" s="193"/>
      <c r="J161" s="193"/>
    </row>
    <row r="162" spans="1:10" ht="13.5" thickBot="1" x14ac:dyDescent="0.25">
      <c r="A162" s="195"/>
      <c r="B162" s="195"/>
      <c r="C162" s="195"/>
      <c r="D162" s="195"/>
      <c r="E162" s="195"/>
      <c r="F162" s="195"/>
      <c r="G162" s="195"/>
      <c r="H162" s="195"/>
      <c r="I162" s="195"/>
      <c r="J162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4B5A-69E5-49D9-AF11-E373804C589A}">
  <dimension ref="A1:M160"/>
  <sheetViews>
    <sheetView workbookViewId="0">
      <selection activeCell="K16" sqref="K16"/>
    </sheetView>
  </sheetViews>
  <sheetFormatPr baseColWidth="10" defaultRowHeight="12.75" x14ac:dyDescent="0.2"/>
  <sheetData>
    <row r="1" spans="1:13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  <c r="L1" s="193"/>
      <c r="M1" s="193"/>
    </row>
    <row r="2" spans="1:13" ht="30.75" thickBot="1" x14ac:dyDescent="0.5">
      <c r="A2" s="194"/>
      <c r="B2" s="261" t="s">
        <v>275</v>
      </c>
      <c r="C2" s="262"/>
      <c r="D2" s="263"/>
      <c r="E2" s="195"/>
      <c r="F2" s="267"/>
      <c r="G2" s="268"/>
      <c r="H2" s="269"/>
      <c r="I2" s="195"/>
      <c r="J2" s="193"/>
      <c r="K2" s="193"/>
      <c r="L2" s="193"/>
      <c r="M2" s="193"/>
    </row>
    <row r="3" spans="1:13" ht="13.5" thickBot="1" x14ac:dyDescent="0.25">
      <c r="A3" s="196"/>
      <c r="B3" s="197"/>
      <c r="C3" s="197"/>
      <c r="D3" s="197"/>
      <c r="E3" s="270"/>
      <c r="F3" s="271"/>
      <c r="G3" s="271"/>
      <c r="H3" s="271"/>
      <c r="I3" s="272"/>
      <c r="J3" s="193"/>
      <c r="K3" s="193"/>
      <c r="L3" s="193"/>
      <c r="M3" s="193"/>
    </row>
    <row r="4" spans="1:13" ht="46.5" customHeight="1" thickBot="1" x14ac:dyDescent="0.4">
      <c r="A4" s="198"/>
      <c r="B4" s="273" t="s">
        <v>189</v>
      </c>
      <c r="C4" s="274"/>
      <c r="D4" s="275"/>
      <c r="E4" s="199"/>
      <c r="F4" s="199"/>
      <c r="G4" s="199"/>
      <c r="H4" s="199"/>
      <c r="I4" s="199"/>
      <c r="J4" s="193"/>
      <c r="K4" s="193"/>
      <c r="L4" s="193"/>
      <c r="M4" s="193"/>
    </row>
    <row r="5" spans="1:13" ht="13.5" thickBot="1" x14ac:dyDescent="0.25">
      <c r="A5" s="200"/>
      <c r="B5" s="201"/>
      <c r="C5" s="201"/>
      <c r="D5" s="276"/>
      <c r="E5" s="277"/>
      <c r="F5" s="277"/>
      <c r="G5" s="277"/>
      <c r="H5" s="277"/>
      <c r="I5" s="278"/>
      <c r="J5" s="193"/>
      <c r="K5" s="193"/>
      <c r="L5" s="193"/>
      <c r="M5" s="193"/>
    </row>
    <row r="6" spans="1:13" ht="13.5" thickBot="1" x14ac:dyDescent="0.25">
      <c r="A6" s="193"/>
      <c r="B6" s="193"/>
      <c r="C6" s="193"/>
      <c r="D6" s="193"/>
      <c r="E6" s="193"/>
      <c r="F6" s="202">
        <v>45505</v>
      </c>
      <c r="G6" s="202">
        <v>45506</v>
      </c>
      <c r="H6" s="202">
        <v>45507</v>
      </c>
      <c r="I6" s="202">
        <v>45508</v>
      </c>
      <c r="J6" s="193"/>
      <c r="K6" s="193"/>
      <c r="L6" s="193"/>
      <c r="M6" s="193"/>
    </row>
    <row r="7" spans="1:13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  <c r="K7" s="193"/>
      <c r="L7" s="193"/>
      <c r="M7" s="193"/>
    </row>
    <row r="8" spans="1:13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  <c r="L8" s="193"/>
      <c r="M8" s="193"/>
    </row>
    <row r="9" spans="1:13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  <c r="L9" s="193"/>
      <c r="M9" s="193"/>
    </row>
    <row r="10" spans="1:13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  <c r="L10" s="193"/>
      <c r="M10" s="193"/>
    </row>
    <row r="11" spans="1:13" ht="39" thickBot="1" x14ac:dyDescent="0.25">
      <c r="A11" s="206"/>
      <c r="B11" s="209">
        <v>0.41666666666666669</v>
      </c>
      <c r="C11" s="210"/>
      <c r="D11" s="210"/>
      <c r="E11" s="210"/>
      <c r="F11" s="213" t="s">
        <v>276</v>
      </c>
      <c r="G11" s="214" t="s">
        <v>277</v>
      </c>
      <c r="H11" s="219"/>
      <c r="I11" s="210"/>
      <c r="J11" s="193"/>
      <c r="K11" s="193"/>
      <c r="L11" s="193"/>
      <c r="M11" s="193"/>
    </row>
    <row r="12" spans="1:13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  <c r="L12" s="193"/>
      <c r="M12" s="193"/>
    </row>
    <row r="13" spans="1:13" ht="26.25" thickBot="1" x14ac:dyDescent="0.25">
      <c r="A13" s="206"/>
      <c r="B13" s="209">
        <v>0.45833333333333331</v>
      </c>
      <c r="C13" s="210"/>
      <c r="D13" s="210"/>
      <c r="E13" s="210"/>
      <c r="F13" s="210"/>
      <c r="G13" s="213" t="s">
        <v>278</v>
      </c>
      <c r="H13" s="210"/>
      <c r="I13" s="210"/>
      <c r="J13" s="193"/>
      <c r="K13" s="193"/>
      <c r="L13" s="193"/>
      <c r="M13" s="193"/>
    </row>
    <row r="14" spans="1:13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  <c r="L14" s="193"/>
      <c r="M14" s="193"/>
    </row>
    <row r="15" spans="1:13" ht="13.5" thickBot="1" x14ac:dyDescent="0.25">
      <c r="A15" s="206"/>
      <c r="B15" s="209">
        <v>0.5</v>
      </c>
      <c r="C15" s="210"/>
      <c r="D15" s="210"/>
      <c r="E15" s="210"/>
      <c r="F15" s="214" t="s">
        <v>279</v>
      </c>
      <c r="G15" s="210"/>
      <c r="H15" s="210"/>
      <c r="I15" s="210"/>
      <c r="J15" s="193"/>
      <c r="K15" s="193"/>
      <c r="L15" s="193"/>
      <c r="M15" s="193"/>
    </row>
    <row r="16" spans="1:13" ht="51.75" thickBot="1" x14ac:dyDescent="0.25">
      <c r="A16" s="206"/>
      <c r="B16" s="207">
        <v>0.52083333333333337</v>
      </c>
      <c r="C16" s="208"/>
      <c r="D16" s="208"/>
      <c r="E16" s="208"/>
      <c r="F16" s="216" t="s">
        <v>280</v>
      </c>
      <c r="G16" s="217" t="s">
        <v>281</v>
      </c>
      <c r="H16" s="220"/>
      <c r="I16" s="208"/>
      <c r="J16" s="193"/>
      <c r="K16" s="193"/>
      <c r="L16" s="193"/>
      <c r="M16" s="193"/>
    </row>
    <row r="17" spans="1:13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  <c r="L17" s="193"/>
      <c r="M17" s="193"/>
    </row>
    <row r="18" spans="1:13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  <c r="J18" s="193"/>
      <c r="K18" s="193"/>
      <c r="L18" s="193"/>
      <c r="M18" s="193"/>
    </row>
    <row r="19" spans="1:13" ht="13.5" thickBot="1" x14ac:dyDescent="0.25">
      <c r="A19" s="206"/>
      <c r="B19" s="209">
        <v>0.58333333333333337</v>
      </c>
      <c r="C19" s="210"/>
      <c r="D19" s="210"/>
      <c r="E19" s="210"/>
      <c r="F19" s="210"/>
      <c r="G19" s="214" t="s">
        <v>282</v>
      </c>
      <c r="H19" s="219"/>
      <c r="I19" s="210"/>
      <c r="J19" s="193"/>
      <c r="K19" s="193"/>
      <c r="L19" s="193"/>
      <c r="M19" s="193"/>
    </row>
    <row r="20" spans="1:13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  <c r="J20" s="193"/>
      <c r="K20" s="193"/>
      <c r="L20" s="193"/>
      <c r="M20" s="193"/>
    </row>
    <row r="21" spans="1:13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  <c r="L21" s="193"/>
      <c r="M21" s="193"/>
    </row>
    <row r="22" spans="1:13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  <c r="L22" s="193"/>
      <c r="M22" s="193"/>
    </row>
    <row r="23" spans="1:13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  <c r="L23" s="193"/>
      <c r="M23" s="193"/>
    </row>
    <row r="24" spans="1:13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  <c r="L24" s="193"/>
      <c r="M24" s="193"/>
    </row>
    <row r="25" spans="1:13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  <c r="L25" s="193"/>
      <c r="M25" s="193"/>
    </row>
    <row r="26" spans="1:13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  <c r="L26" s="193"/>
      <c r="M26" s="193"/>
    </row>
    <row r="27" spans="1:13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  <c r="L27" s="193"/>
      <c r="M27" s="193"/>
    </row>
    <row r="28" spans="1:13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  <c r="L28" s="193"/>
      <c r="M28" s="193"/>
    </row>
    <row r="29" spans="1:13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  <c r="L29" s="193"/>
      <c r="M29" s="193"/>
    </row>
    <row r="30" spans="1:13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  <c r="L30" s="193"/>
      <c r="M30" s="193"/>
    </row>
    <row r="31" spans="1:13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  <c r="L31" s="193"/>
      <c r="M31" s="193"/>
    </row>
    <row r="32" spans="1:13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</row>
    <row r="33" spans="1:13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</row>
    <row r="34" spans="1:13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  <c r="L34" s="193"/>
      <c r="M34" s="193"/>
    </row>
    <row r="35" spans="1:13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  <c r="L35" s="193"/>
      <c r="M35" s="193"/>
    </row>
    <row r="36" spans="1:13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</row>
    <row r="37" spans="1:13" ht="13.5" thickBot="1" x14ac:dyDescent="0.25">
      <c r="A37" s="193"/>
      <c r="B37" s="193"/>
      <c r="C37" s="202">
        <v>45509</v>
      </c>
      <c r="D37" s="202">
        <v>45510</v>
      </c>
      <c r="E37" s="202">
        <v>45511</v>
      </c>
      <c r="F37" s="202">
        <v>45512</v>
      </c>
      <c r="G37" s="202">
        <v>45513</v>
      </c>
      <c r="H37" s="202">
        <v>45514</v>
      </c>
      <c r="I37" s="202">
        <v>45515</v>
      </c>
      <c r="J37" s="193"/>
      <c r="K37" s="193"/>
      <c r="L37" s="193"/>
      <c r="M37" s="193"/>
    </row>
    <row r="38" spans="1:13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  <c r="L38" s="193"/>
      <c r="M38" s="193"/>
    </row>
    <row r="39" spans="1:13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  <c r="L39" s="193"/>
      <c r="M39" s="193"/>
    </row>
    <row r="40" spans="1:13" ht="13.5" thickBot="1" x14ac:dyDescent="0.25">
      <c r="A40" s="206"/>
      <c r="B40" s="209">
        <v>0.375</v>
      </c>
      <c r="C40" s="214" t="s">
        <v>283</v>
      </c>
      <c r="D40" s="210"/>
      <c r="E40" s="214" t="s">
        <v>284</v>
      </c>
      <c r="F40" s="210"/>
      <c r="G40" s="210"/>
      <c r="H40" s="210"/>
      <c r="I40" s="210"/>
      <c r="J40" s="193"/>
      <c r="K40" s="193"/>
      <c r="L40" s="193"/>
      <c r="M40" s="193"/>
    </row>
    <row r="41" spans="1:13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  <c r="L41" s="193"/>
      <c r="M41" s="193"/>
    </row>
    <row r="42" spans="1:13" ht="13.5" thickBot="1" x14ac:dyDescent="0.25">
      <c r="A42" s="206"/>
      <c r="B42" s="209">
        <v>0.41666666666666669</v>
      </c>
      <c r="C42" s="210"/>
      <c r="D42" s="210"/>
      <c r="E42" s="214" t="s">
        <v>285</v>
      </c>
      <c r="F42" s="210"/>
      <c r="G42" s="214" t="s">
        <v>286</v>
      </c>
      <c r="H42" s="210"/>
      <c r="I42" s="210"/>
      <c r="J42" s="193"/>
      <c r="K42" s="193"/>
      <c r="L42" s="193"/>
      <c r="M42" s="193"/>
    </row>
    <row r="43" spans="1:13" ht="13.5" thickBot="1" x14ac:dyDescent="0.25">
      <c r="A43" s="206"/>
      <c r="B43" s="207">
        <v>0.4375</v>
      </c>
      <c r="C43" s="208"/>
      <c r="D43" s="208"/>
      <c r="E43" s="208"/>
      <c r="F43" s="208"/>
      <c r="G43" s="208"/>
      <c r="H43" s="208"/>
      <c r="I43" s="208"/>
      <c r="J43" s="193"/>
      <c r="K43" s="193"/>
      <c r="L43" s="193"/>
      <c r="M43" s="193"/>
    </row>
    <row r="44" spans="1:13" ht="26.25" thickBot="1" x14ac:dyDescent="0.25">
      <c r="A44" s="206"/>
      <c r="B44" s="209">
        <v>0.45833333333333331</v>
      </c>
      <c r="C44" s="213" t="s">
        <v>278</v>
      </c>
      <c r="D44" s="213" t="s">
        <v>278</v>
      </c>
      <c r="E44" s="213" t="s">
        <v>278</v>
      </c>
      <c r="F44" s="213" t="s">
        <v>278</v>
      </c>
      <c r="G44" s="213" t="s">
        <v>278</v>
      </c>
      <c r="H44" s="210"/>
      <c r="I44" s="210"/>
      <c r="J44" s="193"/>
      <c r="K44" s="193"/>
      <c r="L44" s="193"/>
      <c r="M44" s="193"/>
    </row>
    <row r="45" spans="1:13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  <c r="L45" s="193"/>
      <c r="M45" s="193"/>
    </row>
    <row r="46" spans="1:13" ht="13.5" thickBot="1" x14ac:dyDescent="0.25">
      <c r="A46" s="206"/>
      <c r="B46" s="209">
        <v>0.5</v>
      </c>
      <c r="C46" s="210"/>
      <c r="D46" s="214" t="s">
        <v>284</v>
      </c>
      <c r="E46" s="210"/>
      <c r="F46" s="210"/>
      <c r="G46" s="214" t="s">
        <v>287</v>
      </c>
      <c r="H46" s="210"/>
      <c r="I46" s="210"/>
      <c r="J46" s="193"/>
      <c r="K46" s="193"/>
      <c r="L46" s="193"/>
      <c r="M46" s="193"/>
    </row>
    <row r="47" spans="1:13" ht="13.5" thickBot="1" x14ac:dyDescent="0.25">
      <c r="A47" s="206"/>
      <c r="B47" s="207">
        <v>0.52083333333333337</v>
      </c>
      <c r="C47" s="208"/>
      <c r="D47" s="217" t="s">
        <v>288</v>
      </c>
      <c r="E47" s="220"/>
      <c r="F47" s="208"/>
      <c r="G47" s="208"/>
      <c r="H47" s="208"/>
      <c r="I47" s="208"/>
      <c r="J47" s="193"/>
      <c r="K47" s="193"/>
      <c r="L47" s="193"/>
      <c r="M47" s="193"/>
    </row>
    <row r="48" spans="1:13" ht="13.5" thickBot="1" x14ac:dyDescent="0.25">
      <c r="A48" s="206"/>
      <c r="B48" s="209">
        <v>0.54166666666666663</v>
      </c>
      <c r="C48" s="214" t="s">
        <v>280</v>
      </c>
      <c r="D48" s="210"/>
      <c r="E48" s="210"/>
      <c r="F48" s="210"/>
      <c r="G48" s="210"/>
      <c r="H48" s="210"/>
      <c r="I48" s="210"/>
      <c r="J48" s="193"/>
      <c r="K48" s="193"/>
      <c r="L48" s="193"/>
      <c r="M48" s="193"/>
    </row>
    <row r="49" spans="1:13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  <c r="L49" s="193"/>
      <c r="M49" s="193"/>
    </row>
    <row r="50" spans="1:13" ht="13.5" thickBot="1" x14ac:dyDescent="0.25">
      <c r="A50" s="206"/>
      <c r="B50" s="209">
        <v>0.58333333333333337</v>
      </c>
      <c r="C50" s="210"/>
      <c r="D50" s="210"/>
      <c r="E50" s="214" t="s">
        <v>289</v>
      </c>
      <c r="F50" s="219"/>
      <c r="G50" s="210"/>
      <c r="H50" s="210"/>
      <c r="I50" s="210"/>
      <c r="J50" s="193"/>
      <c r="K50" s="193"/>
      <c r="L50" s="193"/>
      <c r="M50" s="193"/>
    </row>
    <row r="51" spans="1:13" ht="13.5" thickBot="1" x14ac:dyDescent="0.25">
      <c r="A51" s="206"/>
      <c r="B51" s="207">
        <v>0.60416666666666663</v>
      </c>
      <c r="C51" s="208"/>
      <c r="D51" s="208"/>
      <c r="E51" s="208"/>
      <c r="F51" s="208"/>
      <c r="G51" s="217" t="s">
        <v>290</v>
      </c>
      <c r="H51" s="220"/>
      <c r="I51" s="220"/>
      <c r="J51" s="193"/>
      <c r="K51" s="193"/>
      <c r="L51" s="193"/>
      <c r="M51" s="193"/>
    </row>
    <row r="52" spans="1:13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  <c r="L52" s="193"/>
      <c r="M52" s="193"/>
    </row>
    <row r="53" spans="1:13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  <c r="L53" s="193"/>
      <c r="M53" s="193"/>
    </row>
    <row r="54" spans="1:13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  <c r="L54" s="193"/>
      <c r="M54" s="193"/>
    </row>
    <row r="55" spans="1:13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  <c r="L55" s="193"/>
      <c r="M55" s="193"/>
    </row>
    <row r="56" spans="1:13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  <c r="L56" s="193"/>
      <c r="M56" s="193"/>
    </row>
    <row r="57" spans="1:13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  <c r="L57" s="193"/>
      <c r="M57" s="193"/>
    </row>
    <row r="58" spans="1:13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  <c r="L58" s="193"/>
      <c r="M58" s="193"/>
    </row>
    <row r="59" spans="1:13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  <c r="L59" s="193"/>
      <c r="M59" s="193"/>
    </row>
    <row r="60" spans="1:13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  <c r="L60" s="193"/>
      <c r="M60" s="193"/>
    </row>
    <row r="61" spans="1:13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  <c r="L61" s="193"/>
      <c r="M61" s="193"/>
    </row>
    <row r="62" spans="1:13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  <c r="L62" s="193"/>
      <c r="M62" s="193"/>
    </row>
    <row r="63" spans="1:13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</row>
    <row r="64" spans="1:13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</row>
    <row r="65" spans="1:13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  <c r="L65" s="193"/>
      <c r="M65" s="193"/>
    </row>
    <row r="66" spans="1:13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  <c r="L66" s="193"/>
      <c r="M66" s="193"/>
    </row>
    <row r="67" spans="1:13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</row>
    <row r="68" spans="1:13" ht="13.5" thickBot="1" x14ac:dyDescent="0.25">
      <c r="A68" s="193"/>
      <c r="B68" s="193"/>
      <c r="C68" s="202">
        <v>45516</v>
      </c>
      <c r="D68" s="215">
        <v>45517</v>
      </c>
      <c r="E68" s="215">
        <v>45518</v>
      </c>
      <c r="F68" s="215">
        <v>45519</v>
      </c>
      <c r="G68" s="215">
        <v>45520</v>
      </c>
      <c r="H68" s="215">
        <v>45521</v>
      </c>
      <c r="I68" s="215">
        <v>45522</v>
      </c>
      <c r="J68" s="193"/>
      <c r="K68" s="193"/>
      <c r="L68" s="193"/>
      <c r="M68" s="193"/>
    </row>
    <row r="69" spans="1:13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  <c r="L69" s="193"/>
      <c r="M69" s="193"/>
    </row>
    <row r="70" spans="1:13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  <c r="J70" s="193"/>
      <c r="K70" s="193"/>
      <c r="L70" s="193"/>
      <c r="M70" s="193"/>
    </row>
    <row r="71" spans="1:13" ht="13.5" thickBot="1" x14ac:dyDescent="0.25">
      <c r="A71" s="206"/>
      <c r="B71" s="209">
        <v>0.375</v>
      </c>
      <c r="C71" s="210"/>
      <c r="D71" s="210"/>
      <c r="E71" s="210"/>
      <c r="F71" s="210"/>
      <c r="G71" s="210"/>
      <c r="H71" s="210"/>
      <c r="I71" s="210"/>
      <c r="J71" s="193"/>
      <c r="K71" s="193"/>
      <c r="L71" s="193"/>
      <c r="M71" s="193"/>
    </row>
    <row r="72" spans="1:13" ht="13.5" thickBot="1" x14ac:dyDescent="0.25">
      <c r="A72" s="206"/>
      <c r="B72" s="207">
        <v>0.39583333333333331</v>
      </c>
      <c r="C72" s="208"/>
      <c r="D72" s="208"/>
      <c r="E72" s="208"/>
      <c r="F72" s="208"/>
      <c r="G72" s="208"/>
      <c r="H72" s="208"/>
      <c r="I72" s="208"/>
      <c r="J72" s="193"/>
      <c r="K72" s="193"/>
      <c r="L72" s="193"/>
      <c r="M72" s="193"/>
    </row>
    <row r="73" spans="1:13" ht="13.5" thickBot="1" x14ac:dyDescent="0.25">
      <c r="A73" s="206"/>
      <c r="B73" s="209">
        <v>0.41666666666666669</v>
      </c>
      <c r="C73" s="214" t="s">
        <v>291</v>
      </c>
      <c r="D73" s="210"/>
      <c r="E73" s="214" t="s">
        <v>292</v>
      </c>
      <c r="F73" s="210"/>
      <c r="G73" s="214" t="s">
        <v>293</v>
      </c>
      <c r="H73" s="210"/>
      <c r="I73" s="210"/>
      <c r="J73" s="193"/>
      <c r="K73" s="193"/>
      <c r="L73" s="193"/>
      <c r="M73" s="193"/>
    </row>
    <row r="74" spans="1:13" ht="13.5" thickBot="1" x14ac:dyDescent="0.25">
      <c r="A74" s="206"/>
      <c r="B74" s="209">
        <v>0.41666666666666669</v>
      </c>
      <c r="C74" s="208"/>
      <c r="D74" s="208"/>
      <c r="E74" s="217" t="s">
        <v>294</v>
      </c>
      <c r="F74" s="220"/>
      <c r="G74" s="208"/>
      <c r="H74" s="208"/>
      <c r="I74" s="208"/>
      <c r="J74" s="193"/>
      <c r="K74" s="193"/>
      <c r="L74" s="193"/>
      <c r="M74" s="193"/>
    </row>
    <row r="75" spans="1:13" ht="26.25" thickBot="1" x14ac:dyDescent="0.25">
      <c r="A75" s="206"/>
      <c r="B75" s="209">
        <v>0.45833333333333331</v>
      </c>
      <c r="C75" s="213" t="s">
        <v>278</v>
      </c>
      <c r="D75" s="213" t="s">
        <v>278</v>
      </c>
      <c r="E75" s="213" t="s">
        <v>278</v>
      </c>
      <c r="F75" s="213" t="s">
        <v>278</v>
      </c>
      <c r="G75" s="214" t="s">
        <v>295</v>
      </c>
      <c r="H75" s="219"/>
      <c r="I75" s="210"/>
      <c r="J75" s="193"/>
      <c r="K75" s="193"/>
      <c r="L75" s="193"/>
      <c r="M75" s="193"/>
    </row>
    <row r="76" spans="1:13" ht="13.5" thickBot="1" x14ac:dyDescent="0.25">
      <c r="A76" s="206"/>
      <c r="B76" s="207">
        <v>0.47916666666666669</v>
      </c>
      <c r="C76" s="208"/>
      <c r="D76" s="208"/>
      <c r="E76" s="208"/>
      <c r="F76" s="208"/>
      <c r="G76" s="208"/>
      <c r="H76" s="208"/>
      <c r="I76" s="208"/>
      <c r="J76" s="193"/>
      <c r="K76" s="193"/>
      <c r="L76" s="193"/>
      <c r="M76" s="193"/>
    </row>
    <row r="77" spans="1:13" ht="77.25" thickBot="1" x14ac:dyDescent="0.25">
      <c r="A77" s="206"/>
      <c r="B77" s="209">
        <v>0.5</v>
      </c>
      <c r="C77" s="213" t="s">
        <v>296</v>
      </c>
      <c r="D77" s="214" t="s">
        <v>297</v>
      </c>
      <c r="E77" s="219"/>
      <c r="F77" s="210"/>
      <c r="G77" s="210"/>
      <c r="H77" s="210"/>
      <c r="I77" s="210"/>
      <c r="J77" s="193"/>
      <c r="K77" s="193"/>
      <c r="L77" s="193"/>
      <c r="M77" s="193"/>
    </row>
    <row r="78" spans="1:13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  <c r="J78" s="193"/>
      <c r="K78" s="193"/>
      <c r="L78" s="193"/>
      <c r="M78" s="193"/>
    </row>
    <row r="79" spans="1:13" ht="13.5" thickBot="1" x14ac:dyDescent="0.25">
      <c r="A79" s="206"/>
      <c r="B79" s="209">
        <v>0.54166666666666663</v>
      </c>
      <c r="C79" s="210"/>
      <c r="D79" s="210"/>
      <c r="E79" s="210"/>
      <c r="F79" s="210"/>
      <c r="G79" s="210"/>
      <c r="H79" s="210"/>
      <c r="I79" s="210"/>
      <c r="J79" s="193"/>
      <c r="K79" s="193"/>
      <c r="L79" s="193"/>
      <c r="M79" s="193"/>
    </row>
    <row r="80" spans="1:13" ht="13.5" thickBot="1" x14ac:dyDescent="0.25">
      <c r="A80" s="206"/>
      <c r="B80" s="207">
        <v>0.5625</v>
      </c>
      <c r="C80" s="208"/>
      <c r="D80" s="208"/>
      <c r="E80" s="208"/>
      <c r="F80" s="208"/>
      <c r="G80" s="208"/>
      <c r="H80" s="208"/>
      <c r="I80" s="208"/>
      <c r="J80" s="193"/>
      <c r="K80" s="193"/>
      <c r="L80" s="193"/>
      <c r="M80" s="193"/>
    </row>
    <row r="81" spans="1:13" ht="13.5" thickBot="1" x14ac:dyDescent="0.25">
      <c r="A81" s="206"/>
      <c r="B81" s="209">
        <v>0.58333333333333337</v>
      </c>
      <c r="C81" s="210"/>
      <c r="D81" s="210"/>
      <c r="E81" s="210"/>
      <c r="F81" s="210"/>
      <c r="G81" s="214" t="s">
        <v>298</v>
      </c>
      <c r="H81" s="219"/>
      <c r="I81" s="210"/>
      <c r="J81" s="193"/>
      <c r="K81" s="193"/>
      <c r="L81" s="193"/>
      <c r="M81" s="193"/>
    </row>
    <row r="82" spans="1:13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  <c r="J82" s="193"/>
      <c r="K82" s="193"/>
      <c r="L82" s="193"/>
      <c r="M82" s="193"/>
    </row>
    <row r="83" spans="1:13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  <c r="J83" s="193"/>
      <c r="K83" s="193"/>
      <c r="L83" s="193"/>
      <c r="M83" s="193"/>
    </row>
    <row r="84" spans="1:13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  <c r="J84" s="193"/>
      <c r="K84" s="193"/>
      <c r="L84" s="193"/>
      <c r="M84" s="193"/>
    </row>
    <row r="85" spans="1:13" ht="13.5" thickBot="1" x14ac:dyDescent="0.25">
      <c r="A85" s="206"/>
      <c r="B85" s="209">
        <v>0.66666666666666663</v>
      </c>
      <c r="C85" s="210"/>
      <c r="D85" s="210"/>
      <c r="E85" s="210"/>
      <c r="F85" s="210"/>
      <c r="G85" s="210"/>
      <c r="H85" s="210"/>
      <c r="I85" s="210"/>
      <c r="J85" s="193"/>
      <c r="K85" s="193"/>
      <c r="L85" s="193"/>
      <c r="M85" s="193"/>
    </row>
    <row r="86" spans="1:13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  <c r="J86" s="193"/>
      <c r="K86" s="193"/>
      <c r="L86" s="193"/>
      <c r="M86" s="193"/>
    </row>
    <row r="87" spans="1:13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  <c r="J87" s="193"/>
      <c r="K87" s="193"/>
      <c r="L87" s="193"/>
      <c r="M87" s="193"/>
    </row>
    <row r="88" spans="1:13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  <c r="J88" s="193"/>
      <c r="K88" s="193"/>
      <c r="L88" s="193"/>
      <c r="M88" s="193"/>
    </row>
    <row r="89" spans="1:13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  <c r="J89" s="193"/>
      <c r="K89" s="193"/>
      <c r="L89" s="193"/>
      <c r="M89" s="193"/>
    </row>
    <row r="90" spans="1:13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  <c r="J90" s="193"/>
      <c r="K90" s="193"/>
      <c r="L90" s="193"/>
      <c r="M90" s="193"/>
    </row>
    <row r="91" spans="1:13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  <c r="J91" s="193"/>
      <c r="K91" s="193"/>
      <c r="L91" s="193"/>
      <c r="M91" s="193"/>
    </row>
    <row r="92" spans="1:13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  <c r="J92" s="193"/>
      <c r="K92" s="193"/>
      <c r="L92" s="193"/>
      <c r="M92" s="193"/>
    </row>
    <row r="93" spans="1:13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  <c r="J93" s="193"/>
      <c r="K93" s="193"/>
      <c r="L93" s="193"/>
      <c r="M93" s="193"/>
    </row>
    <row r="94" spans="1:13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</row>
    <row r="95" spans="1:13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</row>
    <row r="96" spans="1:13" ht="16.5" thickBot="1" x14ac:dyDescent="0.3">
      <c r="A96" s="193"/>
      <c r="B96" s="212" t="s">
        <v>7</v>
      </c>
      <c r="C96" s="193"/>
      <c r="D96" s="193"/>
      <c r="E96" s="193"/>
      <c r="F96" s="193"/>
      <c r="G96" s="212" t="s">
        <v>8</v>
      </c>
      <c r="H96" s="193"/>
      <c r="I96" s="193"/>
      <c r="J96" s="193"/>
      <c r="K96" s="193"/>
      <c r="L96" s="193"/>
      <c r="M96" s="193"/>
    </row>
    <row r="97" spans="1:13" ht="13.5" thickBot="1" x14ac:dyDescent="0.25">
      <c r="A97" s="195"/>
      <c r="B97" s="195"/>
      <c r="C97" s="195"/>
      <c r="D97" s="195"/>
      <c r="E97" s="195"/>
      <c r="F97" s="195"/>
      <c r="G97" s="195"/>
      <c r="H97" s="195"/>
      <c r="I97" s="195"/>
      <c r="J97" s="193"/>
      <c r="K97" s="193"/>
      <c r="L97" s="193"/>
      <c r="M97" s="193"/>
    </row>
    <row r="98" spans="1:13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</row>
    <row r="99" spans="1:13" ht="13.5" thickBot="1" x14ac:dyDescent="0.25">
      <c r="A99" s="193"/>
      <c r="B99" s="193"/>
      <c r="C99" s="215">
        <v>45523</v>
      </c>
      <c r="D99" s="215">
        <v>45524</v>
      </c>
      <c r="E99" s="215">
        <v>45525</v>
      </c>
      <c r="F99" s="215">
        <v>45526</v>
      </c>
      <c r="G99" s="215">
        <v>45527</v>
      </c>
      <c r="H99" s="215">
        <v>45528</v>
      </c>
      <c r="I99" s="215">
        <v>45529</v>
      </c>
      <c r="J99" s="193"/>
      <c r="K99" s="193"/>
      <c r="L99" s="193"/>
      <c r="M99" s="193"/>
    </row>
    <row r="100" spans="1:13" ht="30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  <c r="J100" s="193"/>
      <c r="K100" s="193"/>
      <c r="L100" s="193"/>
      <c r="M100" s="193"/>
    </row>
    <row r="101" spans="1:13" ht="13.5" thickBot="1" x14ac:dyDescent="0.25">
      <c r="A101" s="206"/>
      <c r="B101" s="207">
        <v>0.35416666666666669</v>
      </c>
      <c r="C101" s="208"/>
      <c r="D101" s="208"/>
      <c r="E101" s="208"/>
      <c r="F101" s="208"/>
      <c r="G101" s="208"/>
      <c r="H101" s="208"/>
      <c r="I101" s="208"/>
      <c r="J101" s="193"/>
      <c r="K101" s="193"/>
      <c r="L101" s="193"/>
      <c r="M101" s="193"/>
    </row>
    <row r="102" spans="1:13" ht="13.5" thickBot="1" x14ac:dyDescent="0.25">
      <c r="A102" s="206"/>
      <c r="B102" s="209">
        <v>0.375</v>
      </c>
      <c r="C102" s="214" t="s">
        <v>299</v>
      </c>
      <c r="D102" s="210"/>
      <c r="E102" s="210"/>
      <c r="F102" s="210"/>
      <c r="G102" s="210"/>
      <c r="H102" s="210"/>
      <c r="I102" s="210"/>
      <c r="J102" s="193"/>
      <c r="K102" s="193"/>
      <c r="L102" s="193"/>
      <c r="M102" s="193"/>
    </row>
    <row r="103" spans="1:13" ht="13.5" thickBot="1" x14ac:dyDescent="0.25">
      <c r="A103" s="206"/>
      <c r="B103" s="207">
        <v>0.39583333333333331</v>
      </c>
      <c r="C103" s="217" t="s">
        <v>300</v>
      </c>
      <c r="D103" s="208"/>
      <c r="E103" s="208"/>
      <c r="F103" s="208"/>
      <c r="G103" s="208"/>
      <c r="H103" s="208"/>
      <c r="I103" s="208"/>
      <c r="J103" s="193"/>
      <c r="K103" s="193"/>
      <c r="L103" s="193"/>
      <c r="M103" s="193"/>
    </row>
    <row r="104" spans="1:13" ht="26.25" thickBot="1" x14ac:dyDescent="0.25">
      <c r="A104" s="206"/>
      <c r="B104" s="209">
        <v>0.41666666666666669</v>
      </c>
      <c r="C104" s="210"/>
      <c r="D104" s="213" t="s">
        <v>301</v>
      </c>
      <c r="E104" s="214" t="s">
        <v>302</v>
      </c>
      <c r="F104" s="208"/>
      <c r="G104" s="214" t="s">
        <v>301</v>
      </c>
      <c r="H104" s="210"/>
      <c r="I104" s="210"/>
      <c r="J104" s="193"/>
      <c r="K104" s="193"/>
      <c r="L104" s="193"/>
      <c r="M104" s="193"/>
    </row>
    <row r="105" spans="1:13" ht="13.5" thickBot="1" x14ac:dyDescent="0.25">
      <c r="A105" s="206"/>
      <c r="B105" s="207">
        <v>0.4375</v>
      </c>
      <c r="C105" s="208"/>
      <c r="D105" s="208"/>
      <c r="E105" s="217" t="s">
        <v>303</v>
      </c>
      <c r="F105" s="220"/>
      <c r="G105" s="208"/>
      <c r="H105" s="208"/>
      <c r="I105" s="208"/>
      <c r="J105" s="193"/>
      <c r="K105" s="193"/>
      <c r="L105" s="193"/>
      <c r="M105" s="193"/>
    </row>
    <row r="106" spans="1:13" ht="26.25" thickBot="1" x14ac:dyDescent="0.25">
      <c r="A106" s="206"/>
      <c r="B106" s="209">
        <v>0.45833333333333331</v>
      </c>
      <c r="C106" s="213" t="s">
        <v>278</v>
      </c>
      <c r="D106" s="213" t="s">
        <v>278</v>
      </c>
      <c r="E106" s="213" t="s">
        <v>278</v>
      </c>
      <c r="F106" s="213" t="s">
        <v>278</v>
      </c>
      <c r="G106" s="213" t="s">
        <v>278</v>
      </c>
      <c r="H106" s="210"/>
      <c r="I106" s="210"/>
      <c r="J106" s="193"/>
      <c r="K106" s="193"/>
      <c r="L106" s="193"/>
      <c r="M106" s="193"/>
    </row>
    <row r="107" spans="1:13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  <c r="J107" s="193"/>
      <c r="K107" s="193"/>
      <c r="L107" s="193"/>
      <c r="M107" s="193"/>
    </row>
    <row r="108" spans="1:13" ht="13.5" thickBot="1" x14ac:dyDescent="0.25">
      <c r="A108" s="206"/>
      <c r="B108" s="209">
        <v>0.5</v>
      </c>
      <c r="C108" s="214" t="s">
        <v>304</v>
      </c>
      <c r="D108" s="210"/>
      <c r="E108" s="210"/>
      <c r="F108" s="210"/>
      <c r="G108" s="210"/>
      <c r="H108" s="210"/>
      <c r="I108" s="210"/>
      <c r="J108" s="193"/>
      <c r="K108" s="193"/>
      <c r="L108" s="193"/>
      <c r="M108" s="193"/>
    </row>
    <row r="109" spans="1:13" ht="13.5" thickBot="1" x14ac:dyDescent="0.25">
      <c r="A109" s="206"/>
      <c r="B109" s="207">
        <v>0.52083333333333337</v>
      </c>
      <c r="C109" s="217" t="s">
        <v>305</v>
      </c>
      <c r="D109" s="220"/>
      <c r="E109" s="220"/>
      <c r="F109" s="208"/>
      <c r="G109" s="208"/>
      <c r="H109" s="208"/>
      <c r="I109" s="208"/>
      <c r="J109" s="193"/>
      <c r="K109" s="193"/>
      <c r="L109" s="193"/>
      <c r="M109" s="193"/>
    </row>
    <row r="110" spans="1:13" ht="13.5" thickBot="1" x14ac:dyDescent="0.25">
      <c r="A110" s="206"/>
      <c r="B110" s="209">
        <v>0.54166666666666663</v>
      </c>
      <c r="C110" s="210"/>
      <c r="D110" s="210"/>
      <c r="E110" s="210"/>
      <c r="F110" s="214" t="s">
        <v>306</v>
      </c>
      <c r="G110" s="219"/>
      <c r="H110" s="210"/>
      <c r="I110" s="210"/>
      <c r="J110" s="193"/>
      <c r="K110" s="193"/>
      <c r="L110" s="193"/>
      <c r="M110" s="193"/>
    </row>
    <row r="111" spans="1:13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  <c r="J111" s="193"/>
      <c r="K111" s="193"/>
      <c r="L111" s="193"/>
      <c r="M111" s="193"/>
    </row>
    <row r="112" spans="1:13" ht="13.5" thickBot="1" x14ac:dyDescent="0.25">
      <c r="A112" s="206"/>
      <c r="B112" s="209">
        <v>0.58333333333333337</v>
      </c>
      <c r="C112" s="210"/>
      <c r="D112" s="210"/>
      <c r="E112" s="210"/>
      <c r="F112" s="210"/>
      <c r="G112" s="210"/>
      <c r="H112" s="210"/>
      <c r="I112" s="210"/>
      <c r="J112" s="193"/>
      <c r="K112" s="193"/>
      <c r="L112" s="193"/>
      <c r="M112" s="193"/>
    </row>
    <row r="113" spans="1:13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  <c r="J113" s="193"/>
      <c r="K113" s="193"/>
      <c r="L113" s="193"/>
      <c r="M113" s="193"/>
    </row>
    <row r="114" spans="1:13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  <c r="J114" s="193"/>
      <c r="K114" s="193"/>
      <c r="L114" s="193"/>
      <c r="M114" s="193"/>
    </row>
    <row r="115" spans="1:13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  <c r="J115" s="193"/>
      <c r="K115" s="193"/>
      <c r="L115" s="193"/>
      <c r="M115" s="193"/>
    </row>
    <row r="116" spans="1:13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  <c r="J116" s="193"/>
      <c r="K116" s="193"/>
      <c r="L116" s="193"/>
      <c r="M116" s="193"/>
    </row>
    <row r="117" spans="1:13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  <c r="J117" s="193"/>
      <c r="K117" s="193"/>
      <c r="L117" s="193"/>
      <c r="M117" s="193"/>
    </row>
    <row r="118" spans="1:13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  <c r="J118" s="193"/>
      <c r="K118" s="193"/>
      <c r="L118" s="193"/>
      <c r="M118" s="193"/>
    </row>
    <row r="119" spans="1:13" ht="13.5" thickBot="1" x14ac:dyDescent="0.25">
      <c r="A119" s="206"/>
      <c r="B119" s="207">
        <v>0.72916666666666663</v>
      </c>
      <c r="C119" s="208"/>
      <c r="D119" s="208"/>
      <c r="E119" s="208"/>
      <c r="F119" s="208"/>
      <c r="G119" s="208"/>
      <c r="H119" s="208"/>
      <c r="I119" s="208"/>
      <c r="J119" s="193"/>
      <c r="K119" s="193"/>
      <c r="L119" s="193"/>
      <c r="M119" s="193"/>
    </row>
    <row r="120" spans="1:13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  <c r="J120" s="193"/>
      <c r="K120" s="193"/>
      <c r="L120" s="193"/>
      <c r="M120" s="193"/>
    </row>
    <row r="121" spans="1:13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  <c r="J121" s="193"/>
      <c r="K121" s="193"/>
      <c r="L121" s="193"/>
      <c r="M121" s="193"/>
    </row>
    <row r="122" spans="1:13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  <c r="J122" s="193"/>
      <c r="K122" s="193"/>
      <c r="L122" s="193"/>
      <c r="M122" s="193"/>
    </row>
    <row r="123" spans="1:13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  <c r="J123" s="193"/>
      <c r="K123" s="193"/>
      <c r="L123" s="193"/>
      <c r="M123" s="193"/>
    </row>
    <row r="124" spans="1:13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  <c r="J124" s="193"/>
      <c r="K124" s="193"/>
      <c r="L124" s="193"/>
      <c r="M124" s="193"/>
    </row>
    <row r="125" spans="1:13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</row>
    <row r="126" spans="1:13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</row>
    <row r="127" spans="1:13" ht="16.5" thickBot="1" x14ac:dyDescent="0.3">
      <c r="A127" s="193"/>
      <c r="B127" s="212" t="s">
        <v>7</v>
      </c>
      <c r="C127" s="193"/>
      <c r="D127" s="193"/>
      <c r="E127" s="193"/>
      <c r="F127" s="193"/>
      <c r="G127" s="212" t="s">
        <v>8</v>
      </c>
      <c r="H127" s="193"/>
      <c r="I127" s="193"/>
      <c r="J127" s="193"/>
      <c r="K127" s="193"/>
      <c r="L127" s="193"/>
      <c r="M127" s="193"/>
    </row>
    <row r="128" spans="1:13" ht="13.5" thickBot="1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3"/>
      <c r="K128" s="193"/>
      <c r="L128" s="193"/>
      <c r="M128" s="193"/>
    </row>
    <row r="129" spans="1:13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</row>
    <row r="130" spans="1:13" ht="13.5" thickBot="1" x14ac:dyDescent="0.25">
      <c r="A130" s="193"/>
      <c r="B130" s="193"/>
      <c r="C130" s="215">
        <v>45530</v>
      </c>
      <c r="D130" s="215">
        <v>45531</v>
      </c>
      <c r="E130" s="215">
        <v>45532</v>
      </c>
      <c r="F130" s="215">
        <v>45533</v>
      </c>
      <c r="G130" s="215">
        <v>45534</v>
      </c>
      <c r="H130" s="215">
        <v>45535</v>
      </c>
      <c r="I130" s="193"/>
      <c r="J130" s="193"/>
      <c r="K130" s="193"/>
      <c r="L130" s="193"/>
      <c r="M130" s="193"/>
    </row>
    <row r="131" spans="1:13" ht="30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  <c r="J131" s="193"/>
      <c r="K131" s="193"/>
      <c r="L131" s="193"/>
      <c r="M131" s="193"/>
    </row>
    <row r="132" spans="1:13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  <c r="J132" s="193"/>
      <c r="K132" s="193"/>
      <c r="L132" s="193"/>
      <c r="M132" s="193"/>
    </row>
    <row r="133" spans="1:13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  <c r="J133" s="193"/>
      <c r="K133" s="193"/>
      <c r="L133" s="193"/>
      <c r="M133" s="193"/>
    </row>
    <row r="134" spans="1:13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17" t="s">
        <v>307</v>
      </c>
      <c r="H134" s="208"/>
      <c r="I134" s="208"/>
      <c r="J134" s="193"/>
      <c r="K134" s="193"/>
      <c r="L134" s="193"/>
      <c r="M134" s="193"/>
    </row>
    <row r="135" spans="1:13" ht="26.25" thickBot="1" x14ac:dyDescent="0.25">
      <c r="A135" s="206"/>
      <c r="B135" s="209">
        <v>0.41666666666666669</v>
      </c>
      <c r="C135" s="213" t="s">
        <v>308</v>
      </c>
      <c r="D135" s="214" t="s">
        <v>309</v>
      </c>
      <c r="E135" s="219"/>
      <c r="F135" s="208"/>
      <c r="G135" s="214" t="s">
        <v>310</v>
      </c>
      <c r="H135" s="219"/>
      <c r="I135" s="219"/>
      <c r="J135" s="193"/>
      <c r="K135" s="193"/>
      <c r="L135" s="193"/>
      <c r="M135" s="193"/>
    </row>
    <row r="136" spans="1:13" ht="13.5" thickBot="1" x14ac:dyDescent="0.25">
      <c r="A136" s="206"/>
      <c r="B136" s="207">
        <v>0.4375</v>
      </c>
      <c r="C136" s="208"/>
      <c r="D136" s="217" t="s">
        <v>311</v>
      </c>
      <c r="E136" s="220"/>
      <c r="F136" s="208"/>
      <c r="G136" s="217" t="s">
        <v>312</v>
      </c>
      <c r="H136" s="220"/>
      <c r="I136" s="220"/>
      <c r="J136" s="193"/>
      <c r="K136" s="193"/>
      <c r="L136" s="193"/>
      <c r="M136" s="193"/>
    </row>
    <row r="137" spans="1:13" ht="26.25" thickBot="1" x14ac:dyDescent="0.25">
      <c r="A137" s="206"/>
      <c r="B137" s="209">
        <v>0.45833333333333331</v>
      </c>
      <c r="C137" s="213" t="s">
        <v>278</v>
      </c>
      <c r="D137" s="213" t="s">
        <v>278</v>
      </c>
      <c r="E137" s="213" t="s">
        <v>278</v>
      </c>
      <c r="F137" s="213" t="s">
        <v>278</v>
      </c>
      <c r="G137" s="214" t="s">
        <v>313</v>
      </c>
      <c r="H137" s="210"/>
      <c r="I137" s="210"/>
      <c r="J137" s="193"/>
      <c r="K137" s="193"/>
      <c r="L137" s="193"/>
      <c r="M137" s="193"/>
    </row>
    <row r="138" spans="1:13" ht="13.5" thickBot="1" x14ac:dyDescent="0.25">
      <c r="A138" s="206"/>
      <c r="B138" s="207">
        <v>0.47916666666666669</v>
      </c>
      <c r="C138" s="208"/>
      <c r="D138" s="208"/>
      <c r="E138" s="208"/>
      <c r="F138" s="208"/>
      <c r="G138" s="217" t="s">
        <v>314</v>
      </c>
      <c r="H138" s="208"/>
      <c r="I138" s="208"/>
      <c r="J138" s="193"/>
      <c r="K138" s="193"/>
      <c r="L138" s="193"/>
      <c r="M138" s="193"/>
    </row>
    <row r="139" spans="1:13" ht="13.5" thickBot="1" x14ac:dyDescent="0.25">
      <c r="A139" s="206"/>
      <c r="B139" s="209">
        <v>0.5</v>
      </c>
      <c r="C139" s="210"/>
      <c r="D139" s="210"/>
      <c r="E139" s="210"/>
      <c r="F139" s="214" t="s">
        <v>315</v>
      </c>
      <c r="G139" s="219"/>
      <c r="H139" s="210"/>
      <c r="I139" s="210"/>
      <c r="J139" s="193"/>
      <c r="K139" s="193"/>
      <c r="L139" s="193"/>
      <c r="M139" s="193"/>
    </row>
    <row r="140" spans="1:13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  <c r="J140" s="193"/>
      <c r="K140" s="193"/>
      <c r="L140" s="193"/>
      <c r="M140" s="193"/>
    </row>
    <row r="141" spans="1:13" ht="13.5" thickBot="1" x14ac:dyDescent="0.25">
      <c r="A141" s="206"/>
      <c r="B141" s="209">
        <v>0.54166666666666663</v>
      </c>
      <c r="C141" s="210"/>
      <c r="D141" s="210"/>
      <c r="E141" s="210"/>
      <c r="F141" s="214" t="s">
        <v>316</v>
      </c>
      <c r="G141" s="219"/>
      <c r="H141" s="219"/>
      <c r="I141" s="219"/>
      <c r="J141" s="193"/>
      <c r="K141" s="193"/>
      <c r="L141" s="193"/>
      <c r="M141" s="193"/>
    </row>
    <row r="142" spans="1:13" ht="13.5" thickBot="1" x14ac:dyDescent="0.25">
      <c r="A142" s="206"/>
      <c r="B142" s="207">
        <v>0.5625</v>
      </c>
      <c r="C142" s="208"/>
      <c r="D142" s="208"/>
      <c r="E142" s="208"/>
      <c r="F142" s="217" t="s">
        <v>317</v>
      </c>
      <c r="G142" s="220"/>
      <c r="H142" s="220"/>
      <c r="I142" s="208"/>
      <c r="J142" s="193"/>
      <c r="K142" s="193"/>
      <c r="L142" s="193"/>
      <c r="M142" s="193"/>
    </row>
    <row r="143" spans="1:13" ht="13.5" thickBot="1" x14ac:dyDescent="0.25">
      <c r="A143" s="206"/>
      <c r="B143" s="209">
        <v>0.58333333333333337</v>
      </c>
      <c r="C143" s="210"/>
      <c r="D143" s="210"/>
      <c r="E143" s="210"/>
      <c r="F143" s="210"/>
      <c r="G143" s="214" t="s">
        <v>318</v>
      </c>
      <c r="H143" s="219"/>
      <c r="I143" s="210"/>
      <c r="J143" s="193"/>
      <c r="K143" s="193"/>
      <c r="L143" s="193"/>
      <c r="M143" s="193"/>
    </row>
    <row r="144" spans="1:13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  <c r="J144" s="193"/>
      <c r="K144" s="193"/>
      <c r="L144" s="193"/>
      <c r="M144" s="193"/>
    </row>
    <row r="145" spans="1:13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  <c r="J145" s="193"/>
      <c r="K145" s="193"/>
      <c r="L145" s="193"/>
      <c r="M145" s="193"/>
    </row>
    <row r="146" spans="1:13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  <c r="J146" s="193"/>
      <c r="K146" s="193"/>
      <c r="L146" s="193"/>
      <c r="M146" s="193"/>
    </row>
    <row r="147" spans="1:13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  <c r="J147" s="193"/>
      <c r="K147" s="193"/>
      <c r="L147" s="193"/>
      <c r="M147" s="193"/>
    </row>
    <row r="148" spans="1:13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  <c r="J148" s="193"/>
      <c r="K148" s="193"/>
      <c r="L148" s="193"/>
      <c r="M148" s="193"/>
    </row>
    <row r="149" spans="1:13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  <c r="J149" s="193"/>
      <c r="K149" s="193"/>
      <c r="L149" s="193"/>
      <c r="M149" s="193"/>
    </row>
    <row r="150" spans="1:13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  <c r="J150" s="193"/>
      <c r="K150" s="193"/>
      <c r="L150" s="193"/>
      <c r="M150" s="193"/>
    </row>
    <row r="151" spans="1:13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  <c r="J151" s="193"/>
      <c r="K151" s="193"/>
      <c r="L151" s="193"/>
      <c r="M151" s="193"/>
    </row>
    <row r="152" spans="1:13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  <c r="J152" s="193"/>
      <c r="K152" s="193"/>
      <c r="L152" s="193"/>
      <c r="M152" s="193"/>
    </row>
    <row r="153" spans="1:13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  <c r="J153" s="193"/>
      <c r="K153" s="193"/>
      <c r="L153" s="193"/>
      <c r="M153" s="193"/>
    </row>
    <row r="154" spans="1:13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  <c r="J154" s="193"/>
      <c r="K154" s="193"/>
      <c r="L154" s="193"/>
      <c r="M154" s="193"/>
    </row>
    <row r="155" spans="1:13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  <c r="J155" s="193"/>
      <c r="K155" s="193"/>
      <c r="L155" s="193"/>
      <c r="M155" s="193"/>
    </row>
    <row r="156" spans="1:13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</row>
    <row r="157" spans="1:13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</row>
    <row r="158" spans="1:13" ht="16.5" thickBot="1" x14ac:dyDescent="0.3">
      <c r="A158" s="193"/>
      <c r="B158" s="212" t="s">
        <v>7</v>
      </c>
      <c r="C158" s="193"/>
      <c r="D158" s="193"/>
      <c r="E158" s="193"/>
      <c r="F158" s="193"/>
      <c r="G158" s="212" t="s">
        <v>8</v>
      </c>
      <c r="H158" s="193"/>
      <c r="I158" s="193"/>
      <c r="J158" s="193"/>
      <c r="K158" s="193"/>
      <c r="L158" s="193"/>
      <c r="M158" s="193"/>
    </row>
    <row r="159" spans="1:13" ht="13.5" thickBot="1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3"/>
      <c r="K159" s="193"/>
      <c r="L159" s="193"/>
      <c r="M159" s="193"/>
    </row>
    <row r="160" spans="1:13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2D15-8301-42F3-8613-E8B93BA42C3C}">
  <dimension ref="A1:K191"/>
  <sheetViews>
    <sheetView topLeftCell="A212" workbookViewId="0">
      <selection activeCell="I242" sqref="I242:I244"/>
    </sheetView>
  </sheetViews>
  <sheetFormatPr baseColWidth="10" defaultRowHeight="12.75" x14ac:dyDescent="0.2"/>
  <sheetData>
    <row r="1" spans="1:11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</row>
    <row r="2" spans="1:11" ht="30.75" thickBot="1" x14ac:dyDescent="0.5">
      <c r="A2" s="194"/>
      <c r="B2" s="261" t="s">
        <v>319</v>
      </c>
      <c r="C2" s="262"/>
      <c r="D2" s="263"/>
      <c r="E2" s="195"/>
      <c r="F2" s="267"/>
      <c r="G2" s="268"/>
      <c r="H2" s="269"/>
      <c r="I2" s="195"/>
      <c r="J2" s="193"/>
      <c r="K2" s="193"/>
    </row>
    <row r="3" spans="1:11" ht="13.5" thickBot="1" x14ac:dyDescent="0.25">
      <c r="A3" s="196"/>
      <c r="B3" s="197"/>
      <c r="C3" s="197"/>
      <c r="D3" s="197"/>
      <c r="E3" s="270"/>
      <c r="F3" s="271"/>
      <c r="G3" s="271"/>
      <c r="H3" s="271"/>
      <c r="I3" s="272"/>
      <c r="J3" s="193"/>
      <c r="K3" s="193"/>
    </row>
    <row r="4" spans="1:11" ht="46.5" customHeight="1" thickBot="1" x14ac:dyDescent="0.4">
      <c r="A4" s="198"/>
      <c r="B4" s="273" t="s">
        <v>189</v>
      </c>
      <c r="C4" s="274"/>
      <c r="D4" s="275"/>
      <c r="E4" s="199"/>
      <c r="F4" s="199"/>
      <c r="G4" s="199"/>
      <c r="H4" s="199"/>
      <c r="I4" s="199"/>
      <c r="J4" s="193"/>
      <c r="K4" s="193"/>
    </row>
    <row r="5" spans="1:11" ht="13.5" thickBot="1" x14ac:dyDescent="0.25">
      <c r="A5" s="200"/>
      <c r="B5" s="201"/>
      <c r="C5" s="201"/>
      <c r="D5" s="276"/>
      <c r="E5" s="277"/>
      <c r="F5" s="277"/>
      <c r="G5" s="277"/>
      <c r="H5" s="277"/>
      <c r="I5" s="278"/>
      <c r="J5" s="193"/>
      <c r="K5" s="193"/>
    </row>
    <row r="6" spans="1:11" ht="13.5" thickBot="1" x14ac:dyDescent="0.25">
      <c r="A6" s="193"/>
      <c r="B6" s="193"/>
      <c r="C6" s="193"/>
      <c r="D6" s="193"/>
      <c r="E6" s="193"/>
      <c r="F6" s="193"/>
      <c r="G6" s="193"/>
      <c r="H6" s="193"/>
      <c r="I6" s="202">
        <v>45536</v>
      </c>
      <c r="J6" s="193"/>
      <c r="K6" s="193"/>
    </row>
    <row r="7" spans="1:11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  <c r="K7" s="193"/>
    </row>
    <row r="8" spans="1:11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</row>
    <row r="9" spans="1:11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</row>
    <row r="10" spans="1:11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</row>
    <row r="11" spans="1:11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  <c r="J11" s="193"/>
      <c r="K11" s="193"/>
    </row>
    <row r="12" spans="1:11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</row>
    <row r="13" spans="1:11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  <c r="K13" s="193"/>
    </row>
    <row r="14" spans="1:11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</row>
    <row r="15" spans="1:11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  <c r="J15" s="193"/>
      <c r="K15" s="193"/>
    </row>
    <row r="16" spans="1:11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  <c r="J16" s="193"/>
      <c r="K16" s="193"/>
    </row>
    <row r="17" spans="1:11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</row>
    <row r="18" spans="1:11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  <c r="J18" s="193"/>
      <c r="K18" s="193"/>
    </row>
    <row r="19" spans="1:11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  <c r="J19" s="193"/>
      <c r="K19" s="193"/>
    </row>
    <row r="20" spans="1:11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  <c r="J20" s="193"/>
      <c r="K20" s="193"/>
    </row>
    <row r="21" spans="1:11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</row>
    <row r="22" spans="1:11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</row>
    <row r="23" spans="1:11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</row>
    <row r="24" spans="1:11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</row>
    <row r="25" spans="1:11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</row>
    <row r="26" spans="1:11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</row>
    <row r="27" spans="1:11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</row>
    <row r="28" spans="1:11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</row>
    <row r="29" spans="1:11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</row>
    <row r="30" spans="1:11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</row>
    <row r="31" spans="1:11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</row>
    <row r="32" spans="1:11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</row>
    <row r="33" spans="1:11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</row>
    <row r="34" spans="1:11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</row>
    <row r="35" spans="1:11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</row>
    <row r="36" spans="1:11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</row>
    <row r="37" spans="1:11" ht="13.5" thickBot="1" x14ac:dyDescent="0.25">
      <c r="A37" s="193"/>
      <c r="B37" s="193"/>
      <c r="C37" s="202">
        <v>45537</v>
      </c>
      <c r="D37" s="202">
        <v>45538</v>
      </c>
      <c r="E37" s="202">
        <v>45539</v>
      </c>
      <c r="F37" s="202">
        <v>45540</v>
      </c>
      <c r="G37" s="202">
        <v>45541</v>
      </c>
      <c r="H37" s="202">
        <v>45542</v>
      </c>
      <c r="I37" s="202">
        <v>45543</v>
      </c>
      <c r="J37" s="193"/>
      <c r="K37" s="193"/>
    </row>
    <row r="38" spans="1:11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</row>
    <row r="39" spans="1:11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</row>
    <row r="40" spans="1:11" ht="13.5" thickBot="1" x14ac:dyDescent="0.25">
      <c r="A40" s="206"/>
      <c r="B40" s="209">
        <v>0.375</v>
      </c>
      <c r="C40" s="214" t="s">
        <v>320</v>
      </c>
      <c r="D40" s="219"/>
      <c r="E40" s="210"/>
      <c r="F40" s="210"/>
      <c r="G40" s="210"/>
      <c r="H40" s="210"/>
      <c r="I40" s="210"/>
      <c r="J40" s="193"/>
      <c r="K40" s="193"/>
    </row>
    <row r="41" spans="1:11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</row>
    <row r="42" spans="1:11" ht="26.25" thickBot="1" x14ac:dyDescent="0.25">
      <c r="A42" s="206"/>
      <c r="B42" s="209">
        <v>0.41666666666666669</v>
      </c>
      <c r="C42" s="214" t="s">
        <v>321</v>
      </c>
      <c r="D42" s="219"/>
      <c r="E42" s="210"/>
      <c r="F42" s="213" t="s">
        <v>322</v>
      </c>
      <c r="G42" s="214" t="s">
        <v>322</v>
      </c>
      <c r="H42" s="210"/>
      <c r="I42" s="210"/>
      <c r="J42" s="193"/>
      <c r="K42" s="193"/>
    </row>
    <row r="43" spans="1:11" ht="13.5" thickBot="1" x14ac:dyDescent="0.25">
      <c r="A43" s="206"/>
      <c r="B43" s="207">
        <v>0.4375</v>
      </c>
      <c r="C43" s="208"/>
      <c r="D43" s="217" t="s">
        <v>323</v>
      </c>
      <c r="E43" s="220"/>
      <c r="F43" s="208"/>
      <c r="G43" s="217" t="s">
        <v>324</v>
      </c>
      <c r="H43" s="208"/>
      <c r="I43" s="208"/>
      <c r="J43" s="193"/>
      <c r="K43" s="193"/>
    </row>
    <row r="44" spans="1:11" ht="39" thickBot="1" x14ac:dyDescent="0.25">
      <c r="A44" s="206"/>
      <c r="B44" s="209">
        <v>0.45833333333333331</v>
      </c>
      <c r="C44" s="210"/>
      <c r="D44" s="213" t="s">
        <v>325</v>
      </c>
      <c r="E44" s="214" t="s">
        <v>326</v>
      </c>
      <c r="F44" s="219"/>
      <c r="G44" s="210"/>
      <c r="H44" s="210"/>
      <c r="I44" s="210"/>
      <c r="J44" s="193"/>
      <c r="K44" s="193"/>
    </row>
    <row r="45" spans="1:11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</row>
    <row r="46" spans="1:11" ht="13.5" thickBot="1" x14ac:dyDescent="0.25">
      <c r="A46" s="206"/>
      <c r="B46" s="209">
        <v>0.5</v>
      </c>
      <c r="C46" s="214" t="s">
        <v>327</v>
      </c>
      <c r="D46" s="210"/>
      <c r="E46" s="210"/>
      <c r="F46" s="210"/>
      <c r="G46" s="214" t="s">
        <v>328</v>
      </c>
      <c r="H46" s="210"/>
      <c r="I46" s="210"/>
      <c r="J46" s="193"/>
      <c r="K46" s="193"/>
    </row>
    <row r="47" spans="1:11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  <c r="J47" s="193"/>
      <c r="K47" s="193"/>
    </row>
    <row r="48" spans="1:11" ht="13.5" thickBot="1" x14ac:dyDescent="0.25">
      <c r="A48" s="206"/>
      <c r="B48" s="209">
        <v>0.54166666666666663</v>
      </c>
      <c r="C48" s="210"/>
      <c r="D48" s="214" t="s">
        <v>329</v>
      </c>
      <c r="E48" s="210"/>
      <c r="F48" s="210"/>
      <c r="G48" s="210"/>
      <c r="H48" s="210"/>
      <c r="I48" s="210"/>
      <c r="J48" s="193"/>
      <c r="K48" s="193"/>
    </row>
    <row r="49" spans="1:11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</row>
    <row r="50" spans="1:11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  <c r="J50" s="193"/>
      <c r="K50" s="193"/>
    </row>
    <row r="51" spans="1:11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  <c r="J51" s="193"/>
      <c r="K51" s="193"/>
    </row>
    <row r="52" spans="1:11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</row>
    <row r="53" spans="1:11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</row>
    <row r="54" spans="1:11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</row>
    <row r="55" spans="1:11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</row>
    <row r="56" spans="1:11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</row>
    <row r="57" spans="1:11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</row>
    <row r="58" spans="1:11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</row>
    <row r="59" spans="1:11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</row>
    <row r="60" spans="1:11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</row>
    <row r="61" spans="1:11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</row>
    <row r="62" spans="1:11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</row>
    <row r="63" spans="1:11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</row>
    <row r="64" spans="1:11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</row>
    <row r="65" spans="1:11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</row>
    <row r="66" spans="1:11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</row>
    <row r="67" spans="1:11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</row>
    <row r="68" spans="1:11" ht="13.5" thickBot="1" x14ac:dyDescent="0.25">
      <c r="A68" s="193"/>
      <c r="B68" s="193"/>
      <c r="C68" s="202">
        <v>45544</v>
      </c>
      <c r="D68" s="202">
        <v>45545</v>
      </c>
      <c r="E68" s="202">
        <v>45546</v>
      </c>
      <c r="F68" s="202">
        <v>45547</v>
      </c>
      <c r="G68" s="215">
        <v>45548</v>
      </c>
      <c r="H68" s="215">
        <v>45549</v>
      </c>
      <c r="I68" s="215">
        <v>45550</v>
      </c>
      <c r="J68" s="193"/>
      <c r="K68" s="193"/>
    </row>
    <row r="69" spans="1:11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</row>
    <row r="70" spans="1:11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  <c r="J70" s="193"/>
      <c r="K70" s="193"/>
    </row>
    <row r="71" spans="1:11" ht="13.5" thickBot="1" x14ac:dyDescent="0.25">
      <c r="A71" s="206"/>
      <c r="B71" s="209">
        <v>0.375</v>
      </c>
      <c r="C71" s="214" t="s">
        <v>330</v>
      </c>
      <c r="D71" s="210"/>
      <c r="E71" s="210"/>
      <c r="F71" s="210"/>
      <c r="G71" s="210"/>
      <c r="H71" s="210"/>
      <c r="I71" s="210"/>
      <c r="J71" s="193"/>
      <c r="K71" s="193"/>
    </row>
    <row r="72" spans="1:11" ht="13.5" thickBot="1" x14ac:dyDescent="0.25">
      <c r="A72" s="206"/>
      <c r="B72" s="207">
        <v>0.39583333333333331</v>
      </c>
      <c r="C72" s="208"/>
      <c r="D72" s="208"/>
      <c r="E72" s="208"/>
      <c r="F72" s="208"/>
      <c r="G72" s="208"/>
      <c r="H72" s="208"/>
      <c r="I72" s="208"/>
      <c r="J72" s="193"/>
      <c r="K72" s="193"/>
    </row>
    <row r="73" spans="1:11" ht="64.5" thickBot="1" x14ac:dyDescent="0.25">
      <c r="A73" s="206"/>
      <c r="B73" s="209">
        <v>0.41666666666666669</v>
      </c>
      <c r="C73" s="210"/>
      <c r="D73" s="210"/>
      <c r="E73" s="213" t="s">
        <v>331</v>
      </c>
      <c r="F73" s="214" t="s">
        <v>331</v>
      </c>
      <c r="G73" s="219"/>
      <c r="H73" s="210"/>
      <c r="I73" s="210"/>
      <c r="J73" s="193"/>
      <c r="K73" s="193"/>
    </row>
    <row r="74" spans="1:11" ht="13.5" thickBot="1" x14ac:dyDescent="0.25">
      <c r="A74" s="206"/>
      <c r="B74" s="209">
        <v>0.4375</v>
      </c>
      <c r="C74" s="217" t="s">
        <v>332</v>
      </c>
      <c r="D74" s="208"/>
      <c r="E74" s="208"/>
      <c r="F74" s="208"/>
      <c r="G74" s="208"/>
      <c r="H74" s="208"/>
      <c r="I74" s="208"/>
      <c r="J74" s="193"/>
      <c r="K74" s="193"/>
    </row>
    <row r="75" spans="1:11" ht="26.25" thickBot="1" x14ac:dyDescent="0.25">
      <c r="A75" s="206"/>
      <c r="B75" s="209">
        <v>0.45833333333333331</v>
      </c>
      <c r="C75" s="210"/>
      <c r="D75" s="210"/>
      <c r="E75" s="210"/>
      <c r="F75" s="213" t="s">
        <v>333</v>
      </c>
      <c r="G75" s="214" t="s">
        <v>333</v>
      </c>
      <c r="H75" s="210"/>
      <c r="I75" s="210"/>
      <c r="J75" s="193"/>
      <c r="K75" s="193"/>
    </row>
    <row r="76" spans="1:11" ht="51.75" thickBot="1" x14ac:dyDescent="0.25">
      <c r="A76" s="206"/>
      <c r="B76" s="207">
        <v>0.47916666666666669</v>
      </c>
      <c r="C76" s="217" t="s">
        <v>324</v>
      </c>
      <c r="D76" s="208"/>
      <c r="E76" s="208"/>
      <c r="F76" s="216" t="s">
        <v>334</v>
      </c>
      <c r="G76" s="217" t="s">
        <v>334</v>
      </c>
      <c r="H76" s="208"/>
      <c r="I76" s="208"/>
      <c r="J76" s="193"/>
      <c r="K76" s="193"/>
    </row>
    <row r="77" spans="1:11" ht="13.5" thickBot="1" x14ac:dyDescent="0.25">
      <c r="A77" s="206"/>
      <c r="B77" s="209">
        <v>0.5</v>
      </c>
      <c r="C77" s="210"/>
      <c r="D77" s="210"/>
      <c r="E77" s="214" t="s">
        <v>335</v>
      </c>
      <c r="F77" s="219"/>
      <c r="G77" s="219"/>
      <c r="H77" s="210"/>
      <c r="I77" s="210"/>
      <c r="J77" s="193"/>
      <c r="K77" s="193"/>
    </row>
    <row r="78" spans="1:11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  <c r="J78" s="193"/>
      <c r="K78" s="193"/>
    </row>
    <row r="79" spans="1:11" ht="51.75" thickBot="1" x14ac:dyDescent="0.25">
      <c r="A79" s="206"/>
      <c r="B79" s="209">
        <v>0.54166666666666663</v>
      </c>
      <c r="C79" s="210"/>
      <c r="D79" s="213" t="s">
        <v>336</v>
      </c>
      <c r="E79" s="214" t="s">
        <v>337</v>
      </c>
      <c r="F79" s="219"/>
      <c r="G79" s="210"/>
      <c r="H79" s="210"/>
      <c r="I79" s="210"/>
      <c r="J79" s="193"/>
      <c r="K79" s="193"/>
    </row>
    <row r="80" spans="1:11" ht="13.5" thickBot="1" x14ac:dyDescent="0.25">
      <c r="A80" s="206"/>
      <c r="B80" s="207">
        <v>0.5625</v>
      </c>
      <c r="C80" s="208"/>
      <c r="D80" s="217" t="s">
        <v>338</v>
      </c>
      <c r="E80" s="208"/>
      <c r="F80" s="208"/>
      <c r="G80" s="217" t="s">
        <v>338</v>
      </c>
      <c r="H80" s="208"/>
      <c r="I80" s="208"/>
      <c r="J80" s="193"/>
      <c r="K80" s="193"/>
    </row>
    <row r="81" spans="1:11" ht="13.5" thickBot="1" x14ac:dyDescent="0.25">
      <c r="A81" s="206"/>
      <c r="B81" s="209">
        <v>0.58333333333333337</v>
      </c>
      <c r="C81" s="210"/>
      <c r="D81" s="210"/>
      <c r="E81" s="210"/>
      <c r="F81" s="214" t="s">
        <v>339</v>
      </c>
      <c r="G81" s="219"/>
      <c r="H81" s="219"/>
      <c r="I81" s="210"/>
      <c r="J81" s="193"/>
      <c r="K81" s="193"/>
    </row>
    <row r="82" spans="1:11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  <c r="J82" s="193"/>
      <c r="K82" s="193"/>
    </row>
    <row r="83" spans="1:11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  <c r="J83" s="193"/>
      <c r="K83" s="193"/>
    </row>
    <row r="84" spans="1:11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  <c r="J84" s="193"/>
      <c r="K84" s="193"/>
    </row>
    <row r="85" spans="1:11" ht="13.5" thickBot="1" x14ac:dyDescent="0.25">
      <c r="A85" s="206"/>
      <c r="B85" s="209">
        <v>0.66666666666666663</v>
      </c>
      <c r="C85" s="210"/>
      <c r="D85" s="210"/>
      <c r="E85" s="210"/>
      <c r="F85" s="210"/>
      <c r="G85" s="210"/>
      <c r="H85" s="210"/>
      <c r="I85" s="210"/>
      <c r="J85" s="193"/>
      <c r="K85" s="193"/>
    </row>
    <row r="86" spans="1:11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  <c r="J86" s="193"/>
      <c r="K86" s="193"/>
    </row>
    <row r="87" spans="1:11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  <c r="J87" s="193"/>
      <c r="K87" s="193"/>
    </row>
    <row r="88" spans="1:11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  <c r="J88" s="193"/>
      <c r="K88" s="193"/>
    </row>
    <row r="89" spans="1:11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  <c r="J89" s="193"/>
      <c r="K89" s="193"/>
    </row>
    <row r="90" spans="1:11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  <c r="J90" s="193"/>
      <c r="K90" s="193"/>
    </row>
    <row r="91" spans="1:11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  <c r="J91" s="193"/>
      <c r="K91" s="193"/>
    </row>
    <row r="92" spans="1:11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  <c r="J92" s="193"/>
      <c r="K92" s="193"/>
    </row>
    <row r="93" spans="1:11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  <c r="J93" s="193"/>
      <c r="K93" s="193"/>
    </row>
    <row r="94" spans="1:11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  <c r="J94" s="193"/>
      <c r="K94" s="193"/>
    </row>
    <row r="95" spans="1:11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  <c r="J95" s="193"/>
      <c r="K95" s="193"/>
    </row>
    <row r="96" spans="1:11" ht="16.5" thickBot="1" x14ac:dyDescent="0.3">
      <c r="A96" s="193"/>
      <c r="B96" s="212" t="s">
        <v>7</v>
      </c>
      <c r="C96" s="193"/>
      <c r="D96" s="193"/>
      <c r="E96" s="193"/>
      <c r="F96" s="193"/>
      <c r="G96" s="212" t="s">
        <v>8</v>
      </c>
      <c r="H96" s="193"/>
      <c r="I96" s="193"/>
      <c r="J96" s="193"/>
      <c r="K96" s="193"/>
    </row>
    <row r="97" spans="1:11" ht="13.5" thickBot="1" x14ac:dyDescent="0.25">
      <c r="A97" s="195"/>
      <c r="B97" s="195"/>
      <c r="C97" s="195"/>
      <c r="D97" s="195"/>
      <c r="E97" s="195"/>
      <c r="F97" s="195"/>
      <c r="G97" s="195"/>
      <c r="H97" s="195"/>
      <c r="I97" s="195"/>
      <c r="J97" s="193"/>
      <c r="K97" s="193"/>
    </row>
    <row r="98" spans="1:11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</row>
    <row r="99" spans="1:11" ht="13.5" thickBot="1" x14ac:dyDescent="0.25">
      <c r="A99" s="193"/>
      <c r="B99" s="193"/>
      <c r="C99" s="215">
        <v>45551</v>
      </c>
      <c r="D99" s="215">
        <v>45552</v>
      </c>
      <c r="E99" s="215">
        <v>45553</v>
      </c>
      <c r="F99" s="215">
        <v>45554</v>
      </c>
      <c r="G99" s="215">
        <v>45555</v>
      </c>
      <c r="H99" s="215">
        <v>45556</v>
      </c>
      <c r="I99" s="215">
        <v>45557</v>
      </c>
      <c r="J99" s="193"/>
      <c r="K99" s="193"/>
    </row>
    <row r="100" spans="1:11" ht="30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  <c r="J100" s="193"/>
      <c r="K100" s="193"/>
    </row>
    <row r="101" spans="1:11" ht="13.5" thickBot="1" x14ac:dyDescent="0.25">
      <c r="A101" s="206"/>
      <c r="B101" s="207">
        <v>0.35416666666666669</v>
      </c>
      <c r="C101" s="208"/>
      <c r="D101" s="217" t="s">
        <v>340</v>
      </c>
      <c r="E101" s="220"/>
      <c r="F101" s="220"/>
      <c r="G101" s="220"/>
      <c r="H101" s="208"/>
      <c r="I101" s="208"/>
      <c r="J101" s="193"/>
      <c r="K101" s="193"/>
    </row>
    <row r="102" spans="1:11" ht="13.5" thickBot="1" x14ac:dyDescent="0.25">
      <c r="A102" s="206"/>
      <c r="B102" s="209">
        <v>0.375</v>
      </c>
      <c r="C102" s="210"/>
      <c r="D102" s="210"/>
      <c r="E102" s="210"/>
      <c r="F102" s="210"/>
      <c r="G102" s="210"/>
      <c r="H102" s="210"/>
      <c r="I102" s="210"/>
      <c r="J102" s="193"/>
      <c r="K102" s="193"/>
    </row>
    <row r="103" spans="1:11" ht="13.5" thickBot="1" x14ac:dyDescent="0.25">
      <c r="A103" s="206"/>
      <c r="B103" s="207">
        <v>0.39583333333333331</v>
      </c>
      <c r="C103" s="208"/>
      <c r="D103" s="208"/>
      <c r="E103" s="208"/>
      <c r="F103" s="208"/>
      <c r="G103" s="208"/>
      <c r="H103" s="208"/>
      <c r="I103" s="208"/>
      <c r="J103" s="193"/>
      <c r="K103" s="193"/>
    </row>
    <row r="104" spans="1:11" ht="13.5" thickBot="1" x14ac:dyDescent="0.25">
      <c r="A104" s="206"/>
      <c r="B104" s="209">
        <v>0.41666666666666669</v>
      </c>
      <c r="C104" s="214" t="s">
        <v>341</v>
      </c>
      <c r="D104" s="210"/>
      <c r="E104" s="210"/>
      <c r="F104" s="208"/>
      <c r="G104" s="214" t="s">
        <v>342</v>
      </c>
      <c r="H104" s="210"/>
      <c r="I104" s="213" t="s">
        <v>343</v>
      </c>
      <c r="J104" s="193"/>
      <c r="K104" s="193"/>
    </row>
    <row r="105" spans="1:11" ht="13.5" thickBot="1" x14ac:dyDescent="0.25">
      <c r="A105" s="206"/>
      <c r="B105" s="207">
        <v>0.4375</v>
      </c>
      <c r="C105" s="208"/>
      <c r="D105" s="208"/>
      <c r="E105" s="208"/>
      <c r="F105" s="208"/>
      <c r="G105" s="217" t="s">
        <v>344</v>
      </c>
      <c r="H105" s="208"/>
      <c r="I105" s="208"/>
      <c r="J105" s="193"/>
      <c r="K105" s="193"/>
    </row>
    <row r="106" spans="1:11" ht="39" thickBot="1" x14ac:dyDescent="0.25">
      <c r="A106" s="206"/>
      <c r="B106" s="209">
        <v>0.45833333333333331</v>
      </c>
      <c r="C106" s="210"/>
      <c r="D106" s="210"/>
      <c r="E106" s="213" t="s">
        <v>341</v>
      </c>
      <c r="F106" s="214" t="s">
        <v>345</v>
      </c>
      <c r="G106" s="210"/>
      <c r="H106" s="210"/>
      <c r="I106" s="210"/>
      <c r="J106" s="193"/>
      <c r="K106" s="193"/>
    </row>
    <row r="107" spans="1:11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  <c r="J107" s="193"/>
      <c r="K107" s="193"/>
    </row>
    <row r="108" spans="1:11" ht="13.5" thickBot="1" x14ac:dyDescent="0.25">
      <c r="A108" s="206"/>
      <c r="B108" s="209">
        <v>0.5</v>
      </c>
      <c r="C108" s="214" t="s">
        <v>346</v>
      </c>
      <c r="D108" s="210"/>
      <c r="E108" s="214" t="s">
        <v>346</v>
      </c>
      <c r="F108" s="219"/>
      <c r="G108" s="210"/>
      <c r="H108" s="210"/>
      <c r="I108" s="210"/>
      <c r="J108" s="193"/>
      <c r="K108" s="193"/>
    </row>
    <row r="109" spans="1:11" ht="13.5" thickBot="1" x14ac:dyDescent="0.25">
      <c r="A109" s="206"/>
      <c r="B109" s="207">
        <v>0.52083333333333337</v>
      </c>
      <c r="C109" s="208"/>
      <c r="D109" s="208"/>
      <c r="E109" s="208"/>
      <c r="F109" s="208"/>
      <c r="G109" s="214" t="s">
        <v>341</v>
      </c>
      <c r="H109" s="208"/>
      <c r="I109" s="208"/>
      <c r="J109" s="193"/>
      <c r="K109" s="193"/>
    </row>
    <row r="110" spans="1:11" ht="51.75" thickBot="1" x14ac:dyDescent="0.25">
      <c r="A110" s="206"/>
      <c r="B110" s="209">
        <v>0.54166666666666663</v>
      </c>
      <c r="C110" s="210"/>
      <c r="D110" s="210"/>
      <c r="E110" s="210"/>
      <c r="F110" s="213" t="s">
        <v>347</v>
      </c>
      <c r="G110" s="214" t="s">
        <v>347</v>
      </c>
      <c r="H110" s="219"/>
      <c r="I110" s="210"/>
      <c r="J110" s="193"/>
      <c r="K110" s="193"/>
    </row>
    <row r="111" spans="1:11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  <c r="J111" s="193"/>
      <c r="K111" s="193"/>
    </row>
    <row r="112" spans="1:11" ht="39" thickBot="1" x14ac:dyDescent="0.25">
      <c r="A112" s="206"/>
      <c r="B112" s="209">
        <v>0.58333333333333337</v>
      </c>
      <c r="C112" s="216" t="s">
        <v>338</v>
      </c>
      <c r="D112" s="217" t="s">
        <v>338</v>
      </c>
      <c r="E112" s="210"/>
      <c r="F112" s="210"/>
      <c r="G112" s="210"/>
      <c r="H112" s="210"/>
      <c r="I112" s="210"/>
      <c r="J112" s="193"/>
      <c r="K112" s="193"/>
    </row>
    <row r="113" spans="1:11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  <c r="J113" s="193"/>
      <c r="K113" s="193"/>
    </row>
    <row r="114" spans="1:11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  <c r="J114" s="193"/>
      <c r="K114" s="193"/>
    </row>
    <row r="115" spans="1:11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  <c r="J115" s="193"/>
      <c r="K115" s="193"/>
    </row>
    <row r="116" spans="1:11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  <c r="J116" s="193"/>
      <c r="K116" s="193"/>
    </row>
    <row r="117" spans="1:11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  <c r="J117" s="193"/>
      <c r="K117" s="193"/>
    </row>
    <row r="118" spans="1:11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  <c r="J118" s="193"/>
      <c r="K118" s="193"/>
    </row>
    <row r="119" spans="1:11" ht="13.5" thickBot="1" x14ac:dyDescent="0.25">
      <c r="A119" s="206"/>
      <c r="B119" s="207">
        <v>0.72916666666666663</v>
      </c>
      <c r="C119" s="208"/>
      <c r="D119" s="208"/>
      <c r="E119" s="208"/>
      <c r="F119" s="208"/>
      <c r="G119" s="208"/>
      <c r="H119" s="208"/>
      <c r="I119" s="208"/>
      <c r="J119" s="193"/>
      <c r="K119" s="193"/>
    </row>
    <row r="120" spans="1:11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  <c r="J120" s="193"/>
      <c r="K120" s="193"/>
    </row>
    <row r="121" spans="1:11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  <c r="J121" s="193"/>
      <c r="K121" s="193"/>
    </row>
    <row r="122" spans="1:11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  <c r="J122" s="193"/>
      <c r="K122" s="193"/>
    </row>
    <row r="123" spans="1:11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  <c r="J123" s="193"/>
      <c r="K123" s="193"/>
    </row>
    <row r="124" spans="1:11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  <c r="J124" s="193"/>
      <c r="K124" s="193"/>
    </row>
    <row r="125" spans="1:11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  <c r="J125" s="193"/>
      <c r="K125" s="193"/>
    </row>
    <row r="126" spans="1:11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  <c r="J126" s="193"/>
      <c r="K126" s="193"/>
    </row>
    <row r="127" spans="1:11" ht="16.5" thickBot="1" x14ac:dyDescent="0.3">
      <c r="A127" s="193"/>
      <c r="B127" s="212" t="s">
        <v>7</v>
      </c>
      <c r="C127" s="193"/>
      <c r="D127" s="193"/>
      <c r="E127" s="193"/>
      <c r="F127" s="193"/>
      <c r="G127" s="212" t="s">
        <v>8</v>
      </c>
      <c r="H127" s="193"/>
      <c r="I127" s="193"/>
      <c r="J127" s="193"/>
      <c r="K127" s="193"/>
    </row>
    <row r="128" spans="1:11" ht="13.5" thickBot="1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3"/>
      <c r="K128" s="193"/>
    </row>
    <row r="129" spans="1:11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</row>
    <row r="130" spans="1:11" ht="13.5" thickBot="1" x14ac:dyDescent="0.25">
      <c r="A130" s="193"/>
      <c r="B130" s="193"/>
      <c r="C130" s="215">
        <v>45558</v>
      </c>
      <c r="D130" s="215">
        <v>45559</v>
      </c>
      <c r="E130" s="215">
        <v>45560</v>
      </c>
      <c r="F130" s="215">
        <v>45561</v>
      </c>
      <c r="G130" s="215">
        <v>45562</v>
      </c>
      <c r="H130" s="215">
        <v>45563</v>
      </c>
      <c r="I130" s="215">
        <v>45564</v>
      </c>
      <c r="J130" s="193"/>
      <c r="K130" s="193"/>
    </row>
    <row r="131" spans="1:11" ht="30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  <c r="J131" s="193"/>
      <c r="K131" s="193"/>
    </row>
    <row r="132" spans="1:11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  <c r="J132" s="193"/>
      <c r="K132" s="193"/>
    </row>
    <row r="133" spans="1:11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  <c r="J133" s="193"/>
      <c r="K133" s="193"/>
    </row>
    <row r="134" spans="1:11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08"/>
      <c r="H134" s="208"/>
      <c r="I134" s="208"/>
      <c r="J134" s="193"/>
      <c r="K134" s="193"/>
    </row>
    <row r="135" spans="1:11" ht="13.5" thickBot="1" x14ac:dyDescent="0.25">
      <c r="A135" s="206"/>
      <c r="B135" s="209">
        <v>0.41666666666666669</v>
      </c>
      <c r="C135" s="210"/>
      <c r="D135" s="210"/>
      <c r="E135" s="210"/>
      <c r="F135" s="208"/>
      <c r="G135" s="210"/>
      <c r="H135" s="210"/>
      <c r="I135" s="210"/>
      <c r="J135" s="193"/>
      <c r="K135" s="193"/>
    </row>
    <row r="136" spans="1:11" ht="13.5" thickBot="1" x14ac:dyDescent="0.25">
      <c r="A136" s="206"/>
      <c r="B136" s="207">
        <v>0.4375</v>
      </c>
      <c r="C136" s="208"/>
      <c r="D136" s="208"/>
      <c r="E136" s="208"/>
      <c r="F136" s="208"/>
      <c r="G136" s="208"/>
      <c r="H136" s="208"/>
      <c r="I136" s="208"/>
      <c r="J136" s="193"/>
      <c r="K136" s="193"/>
    </row>
    <row r="137" spans="1:11" ht="13.5" thickBot="1" x14ac:dyDescent="0.25">
      <c r="A137" s="206"/>
      <c r="B137" s="209">
        <v>0.45833333333333331</v>
      </c>
      <c r="C137" s="210"/>
      <c r="D137" s="214" t="s">
        <v>348</v>
      </c>
      <c r="E137" s="210"/>
      <c r="F137" s="210"/>
      <c r="G137" s="210"/>
      <c r="H137" s="210"/>
      <c r="I137" s="210"/>
      <c r="J137" s="193"/>
      <c r="K137" s="193"/>
    </row>
    <row r="138" spans="1:11" ht="13.5" thickBot="1" x14ac:dyDescent="0.25">
      <c r="A138" s="206"/>
      <c r="B138" s="207">
        <v>0.47916666666666669</v>
      </c>
      <c r="C138" s="210"/>
      <c r="D138" s="208"/>
      <c r="E138" s="208"/>
      <c r="F138" s="208"/>
      <c r="G138" s="208"/>
      <c r="H138" s="208"/>
      <c r="I138" s="208"/>
      <c r="J138" s="193"/>
      <c r="K138" s="193"/>
    </row>
    <row r="139" spans="1:11" ht="13.5" thickBot="1" x14ac:dyDescent="0.25">
      <c r="A139" s="206"/>
      <c r="B139" s="209">
        <v>0.5</v>
      </c>
      <c r="C139" s="214" t="s">
        <v>341</v>
      </c>
      <c r="D139" s="210"/>
      <c r="E139" s="210"/>
      <c r="F139" s="210"/>
      <c r="G139" s="210"/>
      <c r="H139" s="210"/>
      <c r="I139" s="210"/>
      <c r="J139" s="193"/>
      <c r="K139" s="193"/>
    </row>
    <row r="140" spans="1:11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  <c r="J140" s="193"/>
      <c r="K140" s="193"/>
    </row>
    <row r="141" spans="1:11" ht="13.5" thickBot="1" x14ac:dyDescent="0.25">
      <c r="A141" s="206"/>
      <c r="B141" s="209">
        <v>0.54166666666666663</v>
      </c>
      <c r="C141" s="210"/>
      <c r="D141" s="210"/>
      <c r="E141" s="210"/>
      <c r="F141" s="210"/>
      <c r="G141" s="210"/>
      <c r="H141" s="210"/>
      <c r="I141" s="210"/>
      <c r="J141" s="193"/>
      <c r="K141" s="193"/>
    </row>
    <row r="142" spans="1:11" ht="13.5" thickBot="1" x14ac:dyDescent="0.25">
      <c r="A142" s="206"/>
      <c r="B142" s="207">
        <v>0.5625</v>
      </c>
      <c r="C142" s="208"/>
      <c r="D142" s="208"/>
      <c r="E142" s="208"/>
      <c r="F142" s="208"/>
      <c r="G142" s="208"/>
      <c r="H142" s="208"/>
      <c r="I142" s="208"/>
      <c r="J142" s="193"/>
      <c r="K142" s="193"/>
    </row>
    <row r="143" spans="1:11" ht="39" thickBot="1" x14ac:dyDescent="0.25">
      <c r="A143" s="206"/>
      <c r="B143" s="209">
        <v>0.58333333333333337</v>
      </c>
      <c r="C143" s="216" t="s">
        <v>338</v>
      </c>
      <c r="D143" s="217" t="s">
        <v>338</v>
      </c>
      <c r="E143" s="210"/>
      <c r="F143" s="210"/>
      <c r="G143" s="210"/>
      <c r="H143" s="210"/>
      <c r="I143" s="210"/>
      <c r="J143" s="193"/>
      <c r="K143" s="193"/>
    </row>
    <row r="144" spans="1:11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  <c r="J144" s="193"/>
      <c r="K144" s="193"/>
    </row>
    <row r="145" spans="1:11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  <c r="J145" s="193"/>
      <c r="K145" s="193"/>
    </row>
    <row r="146" spans="1:11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  <c r="J146" s="193"/>
      <c r="K146" s="193"/>
    </row>
    <row r="147" spans="1:11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  <c r="J147" s="193"/>
      <c r="K147" s="193"/>
    </row>
    <row r="148" spans="1:11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  <c r="J148" s="193"/>
      <c r="K148" s="193"/>
    </row>
    <row r="149" spans="1:11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  <c r="J149" s="193"/>
      <c r="K149" s="193"/>
    </row>
    <row r="150" spans="1:11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  <c r="J150" s="193"/>
      <c r="K150" s="193"/>
    </row>
    <row r="151" spans="1:11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  <c r="J151" s="193"/>
      <c r="K151" s="193"/>
    </row>
    <row r="152" spans="1:11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  <c r="J152" s="193"/>
      <c r="K152" s="193"/>
    </row>
    <row r="153" spans="1:11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  <c r="J153" s="193"/>
      <c r="K153" s="193"/>
    </row>
    <row r="154" spans="1:11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  <c r="J154" s="193"/>
      <c r="K154" s="193"/>
    </row>
    <row r="155" spans="1:11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  <c r="J155" s="193"/>
      <c r="K155" s="193"/>
    </row>
    <row r="156" spans="1:11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  <c r="J156" s="193"/>
      <c r="K156" s="193"/>
    </row>
    <row r="157" spans="1:11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  <c r="J157" s="193"/>
      <c r="K157" s="193"/>
    </row>
    <row r="158" spans="1:11" ht="16.5" thickBot="1" x14ac:dyDescent="0.3">
      <c r="A158" s="193"/>
      <c r="B158" s="212" t="s">
        <v>7</v>
      </c>
      <c r="C158" s="193"/>
      <c r="D158" s="193"/>
      <c r="E158" s="193"/>
      <c r="F158" s="193"/>
      <c r="G158" s="212" t="s">
        <v>8</v>
      </c>
      <c r="H158" s="193"/>
      <c r="I158" s="193"/>
      <c r="J158" s="193"/>
      <c r="K158" s="193"/>
    </row>
    <row r="159" spans="1:11" ht="13.5" thickBot="1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3"/>
      <c r="K159" s="193"/>
    </row>
    <row r="160" spans="1:11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</row>
    <row r="161" spans="1:11" ht="13.5" thickBot="1" x14ac:dyDescent="0.25">
      <c r="A161" s="193"/>
      <c r="B161" s="193"/>
      <c r="C161" s="215">
        <v>45565</v>
      </c>
      <c r="D161" s="193"/>
      <c r="E161" s="193"/>
      <c r="F161" s="193"/>
      <c r="G161" s="193"/>
      <c r="H161" s="193"/>
      <c r="I161" s="193"/>
      <c r="J161" s="193"/>
      <c r="K161" s="193"/>
    </row>
    <row r="162" spans="1:11" ht="15.75" thickBot="1" x14ac:dyDescent="0.25">
      <c r="A162" s="193"/>
      <c r="B162" s="203"/>
      <c r="C162" s="205" t="s">
        <v>121</v>
      </c>
      <c r="D162" s="204"/>
      <c r="E162" s="204"/>
      <c r="F162" s="204"/>
      <c r="G162" s="204"/>
      <c r="H162" s="204"/>
      <c r="I162" s="204"/>
      <c r="J162" s="193"/>
      <c r="K162" s="193"/>
    </row>
    <row r="163" spans="1:11" ht="13.5" thickBot="1" x14ac:dyDescent="0.25">
      <c r="A163" s="206"/>
      <c r="B163" s="207">
        <v>0.35416666666666669</v>
      </c>
      <c r="C163" s="208"/>
      <c r="D163" s="208"/>
      <c r="E163" s="208"/>
      <c r="F163" s="208"/>
      <c r="G163" s="208"/>
      <c r="H163" s="208"/>
      <c r="I163" s="208"/>
      <c r="J163" s="193"/>
      <c r="K163" s="193"/>
    </row>
    <row r="164" spans="1:11" ht="13.5" thickBot="1" x14ac:dyDescent="0.25">
      <c r="A164" s="206"/>
      <c r="B164" s="209">
        <v>0.375</v>
      </c>
      <c r="C164" s="210"/>
      <c r="D164" s="210"/>
      <c r="E164" s="210"/>
      <c r="F164" s="210"/>
      <c r="G164" s="210"/>
      <c r="H164" s="210"/>
      <c r="I164" s="210"/>
      <c r="J164" s="193"/>
      <c r="K164" s="193"/>
    </row>
    <row r="165" spans="1:11" ht="13.5" thickBot="1" x14ac:dyDescent="0.25">
      <c r="A165" s="206"/>
      <c r="B165" s="207">
        <v>0.39583333333333331</v>
      </c>
      <c r="C165" s="208"/>
      <c r="D165" s="208"/>
      <c r="E165" s="208"/>
      <c r="F165" s="208"/>
      <c r="G165" s="208"/>
      <c r="H165" s="208"/>
      <c r="I165" s="208"/>
      <c r="J165" s="193"/>
      <c r="K165" s="193"/>
    </row>
    <row r="166" spans="1:11" ht="13.5" thickBot="1" x14ac:dyDescent="0.25">
      <c r="A166" s="206"/>
      <c r="B166" s="209">
        <v>0.41666666666666669</v>
      </c>
      <c r="C166" s="210"/>
      <c r="D166" s="210"/>
      <c r="E166" s="210"/>
      <c r="F166" s="210"/>
      <c r="G166" s="210"/>
      <c r="H166" s="210"/>
      <c r="I166" s="210"/>
      <c r="J166" s="193"/>
      <c r="K166" s="193"/>
    </row>
    <row r="167" spans="1:11" ht="13.5" thickBot="1" x14ac:dyDescent="0.25">
      <c r="A167" s="206"/>
      <c r="B167" s="207">
        <v>0.4375</v>
      </c>
      <c r="C167" s="208"/>
      <c r="D167" s="208"/>
      <c r="E167" s="208"/>
      <c r="F167" s="208"/>
      <c r="G167" s="208"/>
      <c r="H167" s="208"/>
      <c r="I167" s="208"/>
      <c r="J167" s="193"/>
      <c r="K167" s="193"/>
    </row>
    <row r="168" spans="1:11" ht="13.5" thickBot="1" x14ac:dyDescent="0.25">
      <c r="A168" s="206"/>
      <c r="B168" s="209">
        <v>0.45833333333333331</v>
      </c>
      <c r="C168" s="210"/>
      <c r="D168" s="210"/>
      <c r="E168" s="210"/>
      <c r="F168" s="210"/>
      <c r="G168" s="210"/>
      <c r="H168" s="210"/>
      <c r="I168" s="210"/>
      <c r="J168" s="193"/>
      <c r="K168" s="193"/>
    </row>
    <row r="169" spans="1:11" ht="13.5" thickBot="1" x14ac:dyDescent="0.25">
      <c r="A169" s="206"/>
      <c r="B169" s="207">
        <v>0.47916666666666669</v>
      </c>
      <c r="C169" s="208"/>
      <c r="D169" s="208"/>
      <c r="E169" s="208"/>
      <c r="F169" s="208"/>
      <c r="G169" s="208"/>
      <c r="H169" s="208"/>
      <c r="I169" s="208"/>
      <c r="J169" s="193"/>
      <c r="K169" s="193"/>
    </row>
    <row r="170" spans="1:11" ht="13.5" thickBot="1" x14ac:dyDescent="0.25">
      <c r="A170" s="206"/>
      <c r="B170" s="209">
        <v>0.5</v>
      </c>
      <c r="C170" s="210"/>
      <c r="D170" s="210"/>
      <c r="E170" s="210"/>
      <c r="F170" s="210"/>
      <c r="G170" s="210"/>
      <c r="H170" s="210"/>
      <c r="I170" s="210"/>
      <c r="J170" s="193"/>
      <c r="K170" s="193"/>
    </row>
    <row r="171" spans="1:11" ht="13.5" thickBot="1" x14ac:dyDescent="0.25">
      <c r="A171" s="206"/>
      <c r="B171" s="207">
        <v>0.52083333333333337</v>
      </c>
      <c r="C171" s="208"/>
      <c r="D171" s="208"/>
      <c r="E171" s="208"/>
      <c r="F171" s="208"/>
      <c r="G171" s="208"/>
      <c r="H171" s="208"/>
      <c r="I171" s="208"/>
      <c r="J171" s="193"/>
      <c r="K171" s="193"/>
    </row>
    <row r="172" spans="1:11" ht="13.5" thickBot="1" x14ac:dyDescent="0.25">
      <c r="A172" s="206"/>
      <c r="B172" s="209">
        <v>0.54166666666666663</v>
      </c>
      <c r="C172" s="210"/>
      <c r="D172" s="210"/>
      <c r="E172" s="210"/>
      <c r="F172" s="210"/>
      <c r="G172" s="210"/>
      <c r="H172" s="210"/>
      <c r="I172" s="210"/>
      <c r="J172" s="193"/>
      <c r="K172" s="193"/>
    </row>
    <row r="173" spans="1:11" ht="13.5" thickBot="1" x14ac:dyDescent="0.25">
      <c r="A173" s="206"/>
      <c r="B173" s="207">
        <v>0.5625</v>
      </c>
      <c r="C173" s="208"/>
      <c r="D173" s="208"/>
      <c r="E173" s="208"/>
      <c r="F173" s="208"/>
      <c r="G173" s="208"/>
      <c r="H173" s="208"/>
      <c r="I173" s="208"/>
      <c r="J173" s="193"/>
      <c r="K173" s="193"/>
    </row>
    <row r="174" spans="1:11" ht="13.5" thickBot="1" x14ac:dyDescent="0.25">
      <c r="A174" s="206"/>
      <c r="B174" s="209">
        <v>0.58333333333333337</v>
      </c>
      <c r="C174" s="210"/>
      <c r="D174" s="210"/>
      <c r="E174" s="210"/>
      <c r="F174" s="210"/>
      <c r="G174" s="210"/>
      <c r="H174" s="210"/>
      <c r="I174" s="210"/>
      <c r="J174" s="193"/>
      <c r="K174" s="193"/>
    </row>
    <row r="175" spans="1:11" ht="13.5" thickBot="1" x14ac:dyDescent="0.25">
      <c r="A175" s="206"/>
      <c r="B175" s="207">
        <v>0.60416666666666663</v>
      </c>
      <c r="C175" s="208"/>
      <c r="D175" s="208"/>
      <c r="E175" s="208"/>
      <c r="F175" s="208"/>
      <c r="G175" s="208"/>
      <c r="H175" s="208"/>
      <c r="I175" s="208"/>
      <c r="J175" s="193"/>
      <c r="K175" s="193"/>
    </row>
    <row r="176" spans="1:11" ht="13.5" thickBot="1" x14ac:dyDescent="0.25">
      <c r="A176" s="206"/>
      <c r="B176" s="209">
        <v>0.625</v>
      </c>
      <c r="C176" s="210"/>
      <c r="D176" s="210"/>
      <c r="E176" s="210"/>
      <c r="F176" s="210"/>
      <c r="G176" s="210"/>
      <c r="H176" s="210"/>
      <c r="I176" s="210"/>
      <c r="J176" s="193"/>
      <c r="K176" s="193"/>
    </row>
    <row r="177" spans="1:11" ht="13.5" thickBot="1" x14ac:dyDescent="0.25">
      <c r="A177" s="206"/>
      <c r="B177" s="207">
        <v>0.64583333333333337</v>
      </c>
      <c r="C177" s="208"/>
      <c r="D177" s="208"/>
      <c r="E177" s="208"/>
      <c r="F177" s="208"/>
      <c r="G177" s="208"/>
      <c r="H177" s="208"/>
      <c r="I177" s="208"/>
      <c r="J177" s="193"/>
      <c r="K177" s="193"/>
    </row>
    <row r="178" spans="1:11" ht="13.5" thickBot="1" x14ac:dyDescent="0.25">
      <c r="A178" s="206"/>
      <c r="B178" s="209">
        <v>0.66666666666666663</v>
      </c>
      <c r="C178" s="210"/>
      <c r="D178" s="210"/>
      <c r="E178" s="210"/>
      <c r="F178" s="210"/>
      <c r="G178" s="210"/>
      <c r="H178" s="210"/>
      <c r="I178" s="210"/>
      <c r="J178" s="193"/>
      <c r="K178" s="193"/>
    </row>
    <row r="179" spans="1:11" ht="13.5" thickBot="1" x14ac:dyDescent="0.25">
      <c r="A179" s="206"/>
      <c r="B179" s="207">
        <v>0.6875</v>
      </c>
      <c r="C179" s="208"/>
      <c r="D179" s="208"/>
      <c r="E179" s="208"/>
      <c r="F179" s="208"/>
      <c r="G179" s="208"/>
      <c r="H179" s="208"/>
      <c r="I179" s="208"/>
      <c r="J179" s="193"/>
      <c r="K179" s="193"/>
    </row>
    <row r="180" spans="1:11" ht="13.5" thickBot="1" x14ac:dyDescent="0.25">
      <c r="A180" s="206"/>
      <c r="B180" s="209">
        <v>0.70833333333333337</v>
      </c>
      <c r="C180" s="210"/>
      <c r="D180" s="210"/>
      <c r="E180" s="210"/>
      <c r="F180" s="210"/>
      <c r="G180" s="210"/>
      <c r="H180" s="210"/>
      <c r="I180" s="210"/>
      <c r="J180" s="193"/>
      <c r="K180" s="193"/>
    </row>
    <row r="181" spans="1:11" ht="13.5" thickBot="1" x14ac:dyDescent="0.25">
      <c r="A181" s="206"/>
      <c r="B181" s="207">
        <v>0.72916666666666663</v>
      </c>
      <c r="C181" s="208"/>
      <c r="D181" s="208"/>
      <c r="E181" s="208"/>
      <c r="F181" s="208"/>
      <c r="G181" s="208"/>
      <c r="H181" s="208"/>
      <c r="I181" s="208"/>
      <c r="J181" s="193"/>
      <c r="K181" s="193"/>
    </row>
    <row r="182" spans="1:11" ht="13.5" thickBot="1" x14ac:dyDescent="0.25">
      <c r="A182" s="206"/>
      <c r="B182" s="209">
        <v>0.75</v>
      </c>
      <c r="C182" s="210"/>
      <c r="D182" s="210"/>
      <c r="E182" s="210"/>
      <c r="F182" s="210"/>
      <c r="G182" s="210"/>
      <c r="H182" s="210"/>
      <c r="I182" s="210"/>
      <c r="J182" s="193"/>
      <c r="K182" s="193"/>
    </row>
    <row r="183" spans="1:11" ht="13.5" thickBot="1" x14ac:dyDescent="0.25">
      <c r="A183" s="206"/>
      <c r="B183" s="207">
        <v>0.77083333333333337</v>
      </c>
      <c r="C183" s="208"/>
      <c r="D183" s="208"/>
      <c r="E183" s="208"/>
      <c r="F183" s="208"/>
      <c r="G183" s="208"/>
      <c r="H183" s="208"/>
      <c r="I183" s="208"/>
      <c r="J183" s="193"/>
      <c r="K183" s="193"/>
    </row>
    <row r="184" spans="1:11" ht="13.5" thickBot="1" x14ac:dyDescent="0.25">
      <c r="A184" s="193"/>
      <c r="B184" s="207">
        <v>0.79166666666666663</v>
      </c>
      <c r="C184" s="210"/>
      <c r="D184" s="210"/>
      <c r="E184" s="210"/>
      <c r="F184" s="210"/>
      <c r="G184" s="210"/>
      <c r="H184" s="210"/>
      <c r="I184" s="210"/>
      <c r="J184" s="193"/>
      <c r="K184" s="193"/>
    </row>
    <row r="185" spans="1:11" ht="13.5" thickBot="1" x14ac:dyDescent="0.25">
      <c r="A185" s="193"/>
      <c r="B185" s="207">
        <v>0.83333333333333337</v>
      </c>
      <c r="C185" s="208"/>
      <c r="D185" s="208"/>
      <c r="E185" s="208"/>
      <c r="F185" s="208"/>
      <c r="G185" s="208"/>
      <c r="H185" s="208"/>
      <c r="I185" s="208"/>
      <c r="J185" s="193"/>
      <c r="K185" s="193"/>
    </row>
    <row r="186" spans="1:11" ht="13.5" thickBot="1" x14ac:dyDescent="0.25">
      <c r="A186" s="193"/>
      <c r="B186" s="207">
        <v>0.79166666666666663</v>
      </c>
      <c r="C186" s="210"/>
      <c r="D186" s="210"/>
      <c r="E186" s="210"/>
      <c r="F186" s="211"/>
      <c r="G186" s="210"/>
      <c r="H186" s="210"/>
      <c r="I186" s="210"/>
      <c r="J186" s="193"/>
      <c r="K186" s="193"/>
    </row>
    <row r="187" spans="1:11" ht="13.5" thickBot="1" x14ac:dyDescent="0.25">
      <c r="A187" s="193"/>
      <c r="B187" s="207">
        <v>0.83333333333333337</v>
      </c>
      <c r="C187" s="193"/>
      <c r="D187" s="193"/>
      <c r="E187" s="193"/>
      <c r="F187" s="193"/>
      <c r="G187" s="193"/>
      <c r="H187" s="193"/>
      <c r="I187" s="193"/>
      <c r="J187" s="193"/>
      <c r="K187" s="193"/>
    </row>
    <row r="188" spans="1:11" ht="13.5" thickBot="1" x14ac:dyDescent="0.25">
      <c r="A188" s="193"/>
      <c r="B188" s="208"/>
      <c r="C188" s="193"/>
      <c r="D188" s="193"/>
      <c r="E188" s="193"/>
      <c r="F188" s="193"/>
      <c r="G188" s="193"/>
      <c r="H188" s="193"/>
      <c r="I188" s="193"/>
      <c r="J188" s="193"/>
      <c r="K188" s="193"/>
    </row>
    <row r="189" spans="1:11" ht="16.5" thickBot="1" x14ac:dyDescent="0.3">
      <c r="A189" s="193"/>
      <c r="B189" s="212" t="s">
        <v>7</v>
      </c>
      <c r="C189" s="193"/>
      <c r="D189" s="193"/>
      <c r="E189" s="193"/>
      <c r="F189" s="193"/>
      <c r="G189" s="212" t="s">
        <v>8</v>
      </c>
      <c r="H189" s="193"/>
      <c r="I189" s="193"/>
      <c r="J189" s="193"/>
      <c r="K189" s="193"/>
    </row>
    <row r="190" spans="1:11" ht="13.5" thickBot="1" x14ac:dyDescent="0.25">
      <c r="A190" s="195"/>
      <c r="B190" s="195"/>
      <c r="C190" s="195"/>
      <c r="D190" s="195"/>
      <c r="E190" s="195"/>
      <c r="F190" s="195"/>
      <c r="G190" s="195"/>
      <c r="H190" s="195"/>
      <c r="I190" s="195"/>
      <c r="J190" s="193"/>
      <c r="K190" s="193"/>
    </row>
    <row r="191" spans="1:11" ht="13.5" thickBot="1" x14ac:dyDescent="0.25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F9FB-87C7-47CB-89D8-D90B30D01BC7}">
  <dimension ref="A1:K164"/>
  <sheetViews>
    <sheetView topLeftCell="A92" workbookViewId="0">
      <selection sqref="A1:I160"/>
    </sheetView>
  </sheetViews>
  <sheetFormatPr baseColWidth="10" defaultRowHeight="12.75" x14ac:dyDescent="0.2"/>
  <cols>
    <col min="3" max="3" width="15.85546875" customWidth="1"/>
    <col min="5" max="5" width="14.140625" customWidth="1"/>
  </cols>
  <sheetData>
    <row r="1" spans="1:11" ht="30.75" thickBot="1" x14ac:dyDescent="0.5">
      <c r="A1" s="222"/>
      <c r="B1" s="279" t="s">
        <v>349</v>
      </c>
      <c r="C1" s="280"/>
      <c r="D1" s="281"/>
      <c r="E1" s="223"/>
      <c r="F1" s="282"/>
      <c r="G1" s="283"/>
      <c r="H1" s="284"/>
      <c r="I1" s="223"/>
    </row>
    <row r="2" spans="1:11" ht="13.5" thickBot="1" x14ac:dyDescent="0.25">
      <c r="A2" s="224"/>
      <c r="B2" s="225"/>
      <c r="C2" s="225"/>
      <c r="D2" s="225"/>
      <c r="E2" s="285"/>
      <c r="F2" s="286"/>
      <c r="G2" s="286"/>
      <c r="H2" s="286"/>
      <c r="I2" s="287"/>
    </row>
    <row r="3" spans="1:11" ht="24" thickBot="1" x14ac:dyDescent="0.4">
      <c r="A3" s="226"/>
      <c r="B3" s="288" t="s">
        <v>189</v>
      </c>
      <c r="C3" s="289"/>
      <c r="D3" s="290"/>
      <c r="E3" s="227"/>
      <c r="F3" s="227"/>
      <c r="G3" s="227"/>
      <c r="H3" s="227"/>
      <c r="I3" s="227"/>
    </row>
    <row r="4" spans="1:11" ht="13.5" thickBot="1" x14ac:dyDescent="0.25">
      <c r="A4" s="228"/>
      <c r="B4" s="229"/>
      <c r="C4" s="229"/>
      <c r="D4" s="291"/>
      <c r="E4" s="292"/>
      <c r="F4" s="292"/>
      <c r="G4" s="292"/>
      <c r="H4" s="292"/>
      <c r="I4" s="293"/>
    </row>
    <row r="5" spans="1:11" ht="13.5" thickBot="1" x14ac:dyDescent="0.25">
      <c r="A5" s="193"/>
      <c r="B5" s="193"/>
      <c r="C5" s="193"/>
      <c r="D5" s="232">
        <v>45566</v>
      </c>
      <c r="E5" s="232">
        <v>45567</v>
      </c>
      <c r="F5" s="232">
        <v>45568</v>
      </c>
      <c r="G5" s="232">
        <v>45569</v>
      </c>
      <c r="H5" s="232">
        <v>45570</v>
      </c>
      <c r="I5" s="232">
        <v>45571</v>
      </c>
    </row>
    <row r="6" spans="1:11" ht="15.75" thickBot="1" x14ac:dyDescent="0.25">
      <c r="A6" s="193"/>
      <c r="B6" s="203"/>
      <c r="C6" s="205" t="s">
        <v>121</v>
      </c>
      <c r="D6" s="205" t="s">
        <v>191</v>
      </c>
      <c r="E6" s="205" t="s">
        <v>192</v>
      </c>
      <c r="F6" s="205" t="s">
        <v>124</v>
      </c>
      <c r="G6" s="205" t="s">
        <v>193</v>
      </c>
      <c r="H6" s="205" t="s">
        <v>190</v>
      </c>
      <c r="I6" s="205" t="s">
        <v>127</v>
      </c>
    </row>
    <row r="7" spans="1:11" ht="13.5" thickBot="1" x14ac:dyDescent="0.25">
      <c r="A7" s="206"/>
      <c r="B7" s="207">
        <v>0.35416666666666669</v>
      </c>
      <c r="C7" s="208"/>
      <c r="D7" s="208"/>
      <c r="E7" s="208"/>
      <c r="F7" s="208"/>
      <c r="G7" s="208"/>
      <c r="H7" s="208"/>
      <c r="I7" s="208"/>
    </row>
    <row r="8" spans="1:11" ht="13.5" thickBot="1" x14ac:dyDescent="0.25">
      <c r="A8" s="206"/>
      <c r="B8" s="209">
        <v>0.375</v>
      </c>
      <c r="C8" s="210"/>
      <c r="D8" s="210"/>
      <c r="E8" s="210"/>
      <c r="F8" s="210"/>
      <c r="G8" s="210"/>
      <c r="H8" s="210"/>
      <c r="I8" s="210"/>
    </row>
    <row r="9" spans="1:11" ht="13.5" thickBot="1" x14ac:dyDescent="0.25">
      <c r="A9" s="206"/>
      <c r="B9" s="207">
        <v>0.39583333333333331</v>
      </c>
      <c r="C9" s="208"/>
      <c r="D9" s="208"/>
      <c r="E9" s="208"/>
      <c r="F9" s="208"/>
      <c r="G9" s="208"/>
      <c r="H9" s="208"/>
      <c r="I9" s="208"/>
    </row>
    <row r="10" spans="1:11" ht="51.75" thickBot="1" x14ac:dyDescent="0.25">
      <c r="A10" s="206"/>
      <c r="B10" s="209">
        <v>0.41666666666666669</v>
      </c>
      <c r="C10" s="210"/>
      <c r="D10" s="210"/>
      <c r="E10" s="210" t="s">
        <v>370</v>
      </c>
      <c r="F10" s="210"/>
      <c r="G10" s="210" t="s">
        <v>371</v>
      </c>
      <c r="H10" s="210"/>
      <c r="I10" s="210"/>
    </row>
    <row r="11" spans="1:11" ht="13.5" thickBot="1" x14ac:dyDescent="0.25">
      <c r="A11" s="206"/>
      <c r="B11" s="207">
        <v>0.4375</v>
      </c>
      <c r="C11" s="208"/>
      <c r="D11" s="208"/>
      <c r="E11" s="208"/>
      <c r="F11" s="208"/>
      <c r="G11" s="208"/>
      <c r="H11" s="208"/>
      <c r="I11" s="208"/>
    </row>
    <row r="12" spans="1:11" ht="13.5" thickBot="1" x14ac:dyDescent="0.25">
      <c r="A12" s="206"/>
      <c r="B12" s="209">
        <v>0.45833333333333331</v>
      </c>
      <c r="C12" s="210"/>
      <c r="D12" s="210"/>
      <c r="E12" s="210"/>
      <c r="F12" s="210"/>
      <c r="G12" s="210"/>
      <c r="H12" s="210"/>
      <c r="I12" s="210"/>
    </row>
    <row r="13" spans="1:11" ht="13.5" thickBot="1" x14ac:dyDescent="0.25">
      <c r="A13" s="206"/>
      <c r="B13" s="207">
        <v>0.47916666666666669</v>
      </c>
      <c r="C13" s="208"/>
      <c r="D13" s="208"/>
      <c r="E13" s="208"/>
      <c r="F13" s="208"/>
      <c r="G13" s="208"/>
      <c r="H13" s="208"/>
      <c r="I13" s="208"/>
    </row>
    <row r="14" spans="1:11" ht="13.5" thickBot="1" x14ac:dyDescent="0.25">
      <c r="A14" s="206"/>
      <c r="B14" s="209">
        <v>0.5</v>
      </c>
      <c r="C14" s="210"/>
      <c r="D14" s="210"/>
      <c r="E14" s="210"/>
      <c r="F14" s="210"/>
      <c r="G14" s="210"/>
      <c r="H14" s="210"/>
      <c r="I14" s="210"/>
      <c r="K14" s="246"/>
    </row>
    <row r="15" spans="1:11" ht="13.5" thickBot="1" x14ac:dyDescent="0.25">
      <c r="A15" s="206"/>
      <c r="B15" s="207">
        <v>0.52083333333333337</v>
      </c>
      <c r="C15" s="208"/>
      <c r="D15" s="208"/>
      <c r="E15" s="208"/>
      <c r="F15" s="208"/>
      <c r="G15" s="208"/>
      <c r="H15" s="208"/>
      <c r="I15" s="208"/>
    </row>
    <row r="16" spans="1:11" ht="13.5" thickBot="1" x14ac:dyDescent="0.25">
      <c r="A16" s="206"/>
      <c r="B16" s="209">
        <v>0.54166666666666663</v>
      </c>
      <c r="C16" s="210"/>
      <c r="D16" s="210"/>
      <c r="E16" s="210"/>
      <c r="F16" s="210"/>
      <c r="G16" s="210"/>
      <c r="H16" s="210"/>
      <c r="I16" s="210"/>
    </row>
    <row r="17" spans="1:9" ht="13.5" thickBot="1" x14ac:dyDescent="0.25">
      <c r="A17" s="206"/>
      <c r="B17" s="207">
        <v>0.5625</v>
      </c>
      <c r="C17" s="208"/>
      <c r="D17" s="208"/>
      <c r="E17" s="208"/>
      <c r="F17" s="208"/>
      <c r="G17" s="208"/>
      <c r="H17" s="208"/>
      <c r="I17" s="208"/>
    </row>
    <row r="18" spans="1:9" ht="77.25" thickBot="1" x14ac:dyDescent="0.25">
      <c r="A18" s="206"/>
      <c r="B18" s="209">
        <v>0.58333333333333337</v>
      </c>
      <c r="C18" s="210"/>
      <c r="D18" s="210" t="s">
        <v>369</v>
      </c>
      <c r="E18" s="210"/>
      <c r="F18" s="210"/>
      <c r="G18" s="210"/>
      <c r="H18" s="210"/>
      <c r="I18" s="210"/>
    </row>
    <row r="19" spans="1:9" ht="13.5" thickBot="1" x14ac:dyDescent="0.25">
      <c r="A19" s="206"/>
      <c r="B19" s="207">
        <v>0.60416666666666663</v>
      </c>
      <c r="C19" s="208"/>
      <c r="D19" s="208"/>
      <c r="E19" s="208"/>
      <c r="F19" s="208"/>
      <c r="G19" s="208"/>
      <c r="H19" s="208"/>
      <c r="I19" s="208"/>
    </row>
    <row r="20" spans="1:9" ht="13.5" thickBot="1" x14ac:dyDescent="0.25">
      <c r="A20" s="206"/>
      <c r="B20" s="209">
        <v>0.625</v>
      </c>
      <c r="C20" s="210"/>
      <c r="D20" s="210"/>
      <c r="E20" s="210"/>
      <c r="F20" s="210"/>
      <c r="G20" s="210"/>
      <c r="H20" s="210"/>
      <c r="I20" s="210"/>
    </row>
    <row r="21" spans="1:9" ht="13.5" thickBot="1" x14ac:dyDescent="0.25">
      <c r="A21" s="206"/>
      <c r="B21" s="207">
        <v>0.64583333333333337</v>
      </c>
      <c r="C21" s="208"/>
      <c r="D21" s="208"/>
      <c r="E21" s="208"/>
      <c r="F21" s="208"/>
      <c r="G21" s="208"/>
      <c r="H21" s="208"/>
      <c r="I21" s="208"/>
    </row>
    <row r="22" spans="1:9" ht="13.5" thickBot="1" x14ac:dyDescent="0.25">
      <c r="A22" s="206"/>
      <c r="B22" s="209">
        <v>0.66666666666666663</v>
      </c>
      <c r="C22" s="210"/>
      <c r="D22" s="210"/>
      <c r="E22" s="210"/>
      <c r="F22" s="210"/>
      <c r="G22" s="210"/>
      <c r="H22" s="210"/>
      <c r="I22" s="210"/>
    </row>
    <row r="23" spans="1:9" ht="13.5" thickBot="1" x14ac:dyDescent="0.25">
      <c r="A23" s="206"/>
      <c r="B23" s="207">
        <v>0.6875</v>
      </c>
      <c r="C23" s="208"/>
      <c r="D23" s="208"/>
      <c r="E23" s="208"/>
      <c r="F23" s="208"/>
      <c r="G23" s="208"/>
      <c r="H23" s="208"/>
      <c r="I23" s="208"/>
    </row>
    <row r="24" spans="1:9" ht="13.5" thickBot="1" x14ac:dyDescent="0.25">
      <c r="A24" s="206"/>
      <c r="B24" s="209">
        <v>0.70833333333333337</v>
      </c>
      <c r="C24" s="210"/>
      <c r="D24" s="210"/>
      <c r="E24" s="210"/>
      <c r="F24" s="210"/>
      <c r="G24" s="210"/>
      <c r="H24" s="210"/>
      <c r="I24" s="210"/>
    </row>
    <row r="25" spans="1:9" ht="13.5" thickBot="1" x14ac:dyDescent="0.25">
      <c r="A25" s="206"/>
      <c r="B25" s="207">
        <v>0.72916666666666663</v>
      </c>
      <c r="C25" s="208"/>
      <c r="D25" s="208"/>
      <c r="E25" s="208"/>
      <c r="F25" s="208"/>
      <c r="G25" s="208"/>
      <c r="H25" s="208"/>
      <c r="I25" s="208"/>
    </row>
    <row r="26" spans="1:9" ht="13.5" thickBot="1" x14ac:dyDescent="0.25">
      <c r="A26" s="206"/>
      <c r="B26" s="209">
        <v>0.75</v>
      </c>
      <c r="C26" s="210"/>
      <c r="D26" s="210"/>
      <c r="E26" s="210"/>
      <c r="F26" s="210"/>
      <c r="G26" s="210"/>
      <c r="H26" s="210"/>
      <c r="I26" s="210"/>
    </row>
    <row r="27" spans="1:9" ht="13.5" thickBot="1" x14ac:dyDescent="0.25">
      <c r="A27" s="206"/>
      <c r="B27" s="207">
        <v>0.77083333333333337</v>
      </c>
      <c r="C27" s="208"/>
      <c r="D27" s="208"/>
      <c r="E27" s="208"/>
      <c r="F27" s="208"/>
      <c r="G27" s="208"/>
      <c r="H27" s="208"/>
      <c r="I27" s="208"/>
    </row>
    <row r="28" spans="1:9" ht="13.5" thickBot="1" x14ac:dyDescent="0.25">
      <c r="A28" s="193"/>
      <c r="B28" s="207">
        <v>0.79166666666666663</v>
      </c>
      <c r="C28" s="210"/>
      <c r="D28" s="210"/>
      <c r="E28" s="210"/>
      <c r="F28" s="210"/>
      <c r="G28" s="210"/>
      <c r="H28" s="210"/>
      <c r="I28" s="210"/>
    </row>
    <row r="29" spans="1:9" ht="13.5" thickBot="1" x14ac:dyDescent="0.25">
      <c r="A29" s="193"/>
      <c r="B29" s="207">
        <v>0.83333333333333337</v>
      </c>
      <c r="C29" s="208"/>
      <c r="D29" s="208"/>
      <c r="E29" s="208"/>
      <c r="F29" s="208"/>
      <c r="G29" s="208"/>
      <c r="H29" s="208"/>
      <c r="I29" s="208"/>
    </row>
    <row r="30" spans="1:9" ht="13.5" thickBot="1" x14ac:dyDescent="0.25">
      <c r="A30" s="193"/>
      <c r="B30" s="207">
        <v>0.79166666666666663</v>
      </c>
      <c r="C30" s="210"/>
      <c r="D30" s="210"/>
      <c r="E30" s="210"/>
      <c r="F30" s="211"/>
      <c r="G30" s="210"/>
      <c r="H30" s="210"/>
      <c r="I30" s="210"/>
    </row>
    <row r="31" spans="1:9" ht="13.5" thickBot="1" x14ac:dyDescent="0.25">
      <c r="A31" s="193"/>
      <c r="B31" s="207">
        <v>0.83333333333333337</v>
      </c>
      <c r="C31" s="193"/>
      <c r="D31" s="193"/>
      <c r="E31" s="193"/>
      <c r="F31" s="193"/>
      <c r="G31" s="193"/>
      <c r="H31" s="193"/>
      <c r="I31" s="193"/>
    </row>
    <row r="32" spans="1:9" ht="13.5" thickBot="1" x14ac:dyDescent="0.25">
      <c r="A32" s="193"/>
      <c r="B32" s="208"/>
      <c r="C32" s="193"/>
      <c r="D32" s="193"/>
      <c r="E32" s="193"/>
      <c r="F32" s="193"/>
      <c r="G32" s="193"/>
      <c r="H32" s="193"/>
      <c r="I32" s="193"/>
    </row>
    <row r="33" spans="1:9" ht="16.5" thickBot="1" x14ac:dyDescent="0.3">
      <c r="A33" s="230"/>
      <c r="B33" s="231" t="s">
        <v>7</v>
      </c>
      <c r="C33" s="230"/>
      <c r="D33" s="230"/>
      <c r="E33" s="230"/>
      <c r="F33" s="230"/>
      <c r="G33" s="231" t="s">
        <v>8</v>
      </c>
      <c r="H33" s="230"/>
      <c r="I33" s="230"/>
    </row>
    <row r="34" spans="1:9" ht="13.5" thickBot="1" x14ac:dyDescent="0.25">
      <c r="A34" s="223"/>
      <c r="B34" s="223"/>
      <c r="C34" s="223"/>
      <c r="D34" s="223"/>
      <c r="E34" s="223"/>
      <c r="F34" s="223"/>
      <c r="G34" s="223"/>
      <c r="H34" s="223"/>
      <c r="I34" s="223"/>
    </row>
    <row r="35" spans="1:9" ht="13.5" thickBot="1" x14ac:dyDescent="0.25">
      <c r="A35" s="193"/>
      <c r="B35" s="193"/>
      <c r="C35" s="193"/>
      <c r="D35" s="193"/>
      <c r="E35" s="193"/>
      <c r="F35" s="193"/>
      <c r="G35" s="193"/>
      <c r="H35" s="193"/>
      <c r="I35" s="193"/>
    </row>
    <row r="36" spans="1:9" ht="13.5" thickBot="1" x14ac:dyDescent="0.25">
      <c r="A36" s="193"/>
      <c r="B36" s="193"/>
      <c r="C36" s="233">
        <v>45572</v>
      </c>
      <c r="D36" s="233">
        <v>45573</v>
      </c>
      <c r="E36" s="233">
        <v>45574</v>
      </c>
      <c r="F36" s="233">
        <v>45575</v>
      </c>
      <c r="G36" s="233">
        <v>45576</v>
      </c>
      <c r="H36" s="233">
        <v>45577</v>
      </c>
      <c r="I36" s="233">
        <v>45578</v>
      </c>
    </row>
    <row r="37" spans="1:9" ht="15.75" thickBot="1" x14ac:dyDescent="0.25">
      <c r="A37" s="193"/>
      <c r="B37" s="203"/>
      <c r="C37" s="205" t="s">
        <v>121</v>
      </c>
      <c r="D37" s="205" t="s">
        <v>191</v>
      </c>
      <c r="E37" s="205" t="s">
        <v>192</v>
      </c>
      <c r="F37" s="205" t="s">
        <v>124</v>
      </c>
      <c r="G37" s="205" t="s">
        <v>193</v>
      </c>
      <c r="H37" s="205" t="s">
        <v>190</v>
      </c>
      <c r="I37" s="205" t="s">
        <v>127</v>
      </c>
    </row>
    <row r="38" spans="1:9" ht="13.5" thickBot="1" x14ac:dyDescent="0.25">
      <c r="A38" s="206"/>
      <c r="B38" s="207">
        <v>0.35416666666666669</v>
      </c>
      <c r="C38" s="208"/>
      <c r="D38" s="208"/>
      <c r="E38" s="208"/>
      <c r="F38" s="208"/>
      <c r="G38" s="208"/>
      <c r="H38" s="208"/>
      <c r="I38" s="208"/>
    </row>
    <row r="39" spans="1:9" ht="77.25" thickBot="1" x14ac:dyDescent="0.25">
      <c r="A39" s="206"/>
      <c r="B39" s="209">
        <v>0.375</v>
      </c>
      <c r="C39" s="214"/>
      <c r="D39" s="219"/>
      <c r="E39" s="210"/>
      <c r="F39" s="210"/>
      <c r="G39" s="210" t="s">
        <v>364</v>
      </c>
      <c r="H39" s="210"/>
      <c r="I39" s="210"/>
    </row>
    <row r="40" spans="1:9" ht="13.5" thickBot="1" x14ac:dyDescent="0.25">
      <c r="A40" s="206"/>
      <c r="B40" s="207">
        <v>0.39583333333333331</v>
      </c>
      <c r="C40" s="208"/>
      <c r="D40" s="208"/>
      <c r="E40" s="208"/>
      <c r="F40" s="208"/>
      <c r="G40" s="208"/>
      <c r="H40" s="208"/>
      <c r="I40" s="208"/>
    </row>
    <row r="41" spans="1:9" ht="13.5" thickBot="1" x14ac:dyDescent="0.25">
      <c r="A41" s="206"/>
      <c r="B41" s="209">
        <v>0.41666666666666669</v>
      </c>
      <c r="C41" s="239" t="s">
        <v>372</v>
      </c>
      <c r="D41" s="219"/>
      <c r="E41" s="210"/>
      <c r="F41" s="213" t="s">
        <v>12</v>
      </c>
      <c r="G41" s="214"/>
      <c r="H41" s="210"/>
      <c r="I41" s="210"/>
    </row>
    <row r="42" spans="1:9" ht="13.5" thickBot="1" x14ac:dyDescent="0.25">
      <c r="A42" s="206"/>
      <c r="B42" s="207">
        <v>0.4375</v>
      </c>
      <c r="C42" s="208"/>
      <c r="D42" s="217"/>
      <c r="E42" s="220"/>
      <c r="F42" s="208"/>
      <c r="G42" s="217"/>
      <c r="H42" s="208"/>
      <c r="I42" s="208"/>
    </row>
    <row r="43" spans="1:9" ht="51.75" thickBot="1" x14ac:dyDescent="0.25">
      <c r="A43" s="206"/>
      <c r="B43" s="209">
        <v>0.45833333333333331</v>
      </c>
      <c r="C43" s="210"/>
      <c r="D43" s="213"/>
      <c r="E43" s="214"/>
      <c r="F43" s="219" t="s">
        <v>375</v>
      </c>
      <c r="G43" s="210"/>
      <c r="H43" s="210"/>
      <c r="I43" s="210"/>
    </row>
    <row r="44" spans="1:9" ht="13.5" thickBot="1" x14ac:dyDescent="0.25">
      <c r="A44" s="206"/>
      <c r="B44" s="207">
        <v>0.47916666666666669</v>
      </c>
      <c r="C44" s="208"/>
      <c r="D44" s="208"/>
      <c r="E44" s="208"/>
      <c r="F44" s="208"/>
      <c r="G44" s="208"/>
      <c r="H44" s="208"/>
      <c r="I44" s="208"/>
    </row>
    <row r="45" spans="1:9" ht="64.5" thickBot="1" x14ac:dyDescent="0.25">
      <c r="A45" s="206"/>
      <c r="B45" s="209">
        <v>0.5</v>
      </c>
      <c r="C45" s="214"/>
      <c r="D45" s="210" t="s">
        <v>363</v>
      </c>
      <c r="E45" s="210"/>
      <c r="F45" s="210"/>
      <c r="G45" s="214"/>
      <c r="H45" s="210"/>
      <c r="I45" s="210"/>
    </row>
    <row r="46" spans="1:9" ht="13.5" thickBot="1" x14ac:dyDescent="0.25">
      <c r="A46" s="206"/>
      <c r="B46" s="207">
        <v>0.52083333333333337</v>
      </c>
      <c r="C46" s="208"/>
      <c r="D46" s="208"/>
      <c r="E46" s="208"/>
      <c r="F46" s="208"/>
      <c r="G46" s="208"/>
      <c r="H46" s="208"/>
      <c r="I46" s="208"/>
    </row>
    <row r="47" spans="1:9" ht="13.5" thickBot="1" x14ac:dyDescent="0.25">
      <c r="A47" s="206"/>
      <c r="B47" s="209">
        <v>0.54166666666666663</v>
      </c>
      <c r="C47" s="210"/>
      <c r="D47" s="214"/>
      <c r="E47" s="210"/>
      <c r="F47" s="210"/>
      <c r="G47" s="210"/>
      <c r="H47" s="210"/>
      <c r="I47" s="210"/>
    </row>
    <row r="48" spans="1:9" ht="13.5" thickBot="1" x14ac:dyDescent="0.25">
      <c r="A48" s="206"/>
      <c r="B48" s="207">
        <v>0.5625</v>
      </c>
      <c r="C48" s="208"/>
      <c r="D48" s="208"/>
      <c r="E48" s="208"/>
      <c r="F48" s="208"/>
      <c r="G48" s="208"/>
      <c r="H48" s="208"/>
      <c r="I48" s="208"/>
    </row>
    <row r="49" spans="1:9" ht="13.5" thickBot="1" x14ac:dyDescent="0.25">
      <c r="A49" s="206"/>
      <c r="B49" s="209">
        <v>0.58333333333333337</v>
      </c>
      <c r="C49" s="210"/>
      <c r="D49" s="210"/>
      <c r="E49" s="210"/>
      <c r="F49" s="210"/>
      <c r="G49" s="210"/>
      <c r="H49" s="210"/>
      <c r="I49" s="210"/>
    </row>
    <row r="50" spans="1:9" ht="13.5" thickBot="1" x14ac:dyDescent="0.25">
      <c r="A50" s="206"/>
      <c r="B50" s="207">
        <v>0.60416666666666663</v>
      </c>
      <c r="C50" s="208"/>
      <c r="D50" s="208"/>
      <c r="E50" s="208"/>
      <c r="F50" s="208"/>
      <c r="G50" s="208"/>
      <c r="H50" s="208"/>
      <c r="I50" s="208"/>
    </row>
    <row r="51" spans="1:9" ht="13.5" thickBot="1" x14ac:dyDescent="0.25">
      <c r="A51" s="206"/>
      <c r="B51" s="209">
        <v>0.625</v>
      </c>
      <c r="C51" s="210"/>
      <c r="D51" s="210"/>
      <c r="E51" s="210"/>
      <c r="F51" s="210"/>
      <c r="G51" s="210"/>
      <c r="H51" s="210"/>
      <c r="I51" s="210"/>
    </row>
    <row r="52" spans="1:9" ht="13.5" thickBot="1" x14ac:dyDescent="0.25">
      <c r="A52" s="206"/>
      <c r="B52" s="207">
        <v>0.64583333333333337</v>
      </c>
      <c r="C52" s="208"/>
      <c r="D52" s="208"/>
      <c r="E52" s="208"/>
      <c r="F52" s="208"/>
      <c r="G52" s="208"/>
      <c r="H52" s="208"/>
      <c r="I52" s="208"/>
    </row>
    <row r="53" spans="1:9" ht="13.5" thickBot="1" x14ac:dyDescent="0.25">
      <c r="A53" s="206"/>
      <c r="B53" s="209">
        <v>0.66666666666666663</v>
      </c>
      <c r="C53" s="210"/>
      <c r="D53" s="210"/>
      <c r="E53" s="210"/>
      <c r="F53" s="210"/>
      <c r="G53" s="210"/>
      <c r="H53" s="210"/>
      <c r="I53" s="210"/>
    </row>
    <row r="54" spans="1:9" ht="13.5" thickBot="1" x14ac:dyDescent="0.25">
      <c r="A54" s="206"/>
      <c r="B54" s="207">
        <v>0.6875</v>
      </c>
      <c r="C54" s="208"/>
      <c r="D54" s="208"/>
      <c r="E54" s="208"/>
      <c r="F54" s="208"/>
      <c r="G54" s="208"/>
      <c r="H54" s="208"/>
      <c r="I54" s="208"/>
    </row>
    <row r="55" spans="1:9" ht="13.5" thickBot="1" x14ac:dyDescent="0.25">
      <c r="A55" s="206"/>
      <c r="B55" s="209">
        <v>0.70833333333333337</v>
      </c>
      <c r="C55" s="210"/>
      <c r="D55" s="210"/>
      <c r="E55" s="210"/>
      <c r="F55" s="210"/>
      <c r="G55" s="210"/>
      <c r="H55" s="210"/>
      <c r="I55" s="210"/>
    </row>
    <row r="56" spans="1:9" ht="13.5" thickBot="1" x14ac:dyDescent="0.25">
      <c r="A56" s="206"/>
      <c r="B56" s="207">
        <v>0.72916666666666663</v>
      </c>
      <c r="C56" s="208"/>
      <c r="D56" s="208"/>
      <c r="E56" s="208"/>
      <c r="F56" s="208"/>
      <c r="G56" s="208"/>
      <c r="H56" s="208"/>
      <c r="I56" s="208"/>
    </row>
    <row r="57" spans="1:9" ht="13.5" thickBot="1" x14ac:dyDescent="0.25">
      <c r="A57" s="206"/>
      <c r="B57" s="209">
        <v>0.75</v>
      </c>
      <c r="C57" s="210"/>
      <c r="D57" s="210"/>
      <c r="E57" s="210"/>
      <c r="F57" s="210"/>
      <c r="G57" s="210"/>
      <c r="H57" s="210"/>
      <c r="I57" s="210"/>
    </row>
    <row r="58" spans="1:9" ht="13.5" thickBot="1" x14ac:dyDescent="0.25">
      <c r="A58" s="206"/>
      <c r="B58" s="207">
        <v>0.77083333333333337</v>
      </c>
      <c r="C58" s="208"/>
      <c r="D58" s="208"/>
      <c r="E58" s="208"/>
      <c r="F58" s="208"/>
      <c r="G58" s="208"/>
      <c r="H58" s="208"/>
      <c r="I58" s="208"/>
    </row>
    <row r="59" spans="1:9" ht="13.5" thickBot="1" x14ac:dyDescent="0.25">
      <c r="A59" s="193"/>
      <c r="B59" s="207">
        <v>0.79166666666666663</v>
      </c>
      <c r="C59" s="210"/>
      <c r="D59" s="210"/>
      <c r="E59" s="210"/>
      <c r="F59" s="210"/>
      <c r="G59" s="210"/>
      <c r="H59" s="210"/>
      <c r="I59" s="210"/>
    </row>
    <row r="60" spans="1:9" ht="13.5" thickBot="1" x14ac:dyDescent="0.25">
      <c r="A60" s="193"/>
      <c r="B60" s="207">
        <v>0.83333333333333337</v>
      </c>
      <c r="C60" s="208"/>
      <c r="D60" s="208"/>
      <c r="E60" s="208"/>
      <c r="F60" s="208"/>
      <c r="G60" s="208"/>
      <c r="H60" s="208"/>
      <c r="I60" s="208"/>
    </row>
    <row r="61" spans="1:9" ht="13.5" thickBot="1" x14ac:dyDescent="0.25">
      <c r="A61" s="193"/>
      <c r="B61" s="207">
        <v>0.79166666666666663</v>
      </c>
      <c r="C61" s="210"/>
      <c r="D61" s="210"/>
      <c r="E61" s="210"/>
      <c r="F61" s="211"/>
      <c r="G61" s="210"/>
      <c r="H61" s="210"/>
      <c r="I61" s="210"/>
    </row>
    <row r="62" spans="1:9" ht="13.5" thickBot="1" x14ac:dyDescent="0.25">
      <c r="A62" s="193"/>
      <c r="B62" s="207">
        <v>0.83333333333333337</v>
      </c>
      <c r="C62" s="193"/>
      <c r="D62" s="193"/>
      <c r="E62" s="193"/>
      <c r="F62" s="193"/>
      <c r="G62" s="193"/>
      <c r="H62" s="193"/>
      <c r="I62" s="193"/>
    </row>
    <row r="63" spans="1:9" ht="13.5" thickBot="1" x14ac:dyDescent="0.25">
      <c r="A63" s="193"/>
      <c r="B63" s="208"/>
      <c r="C63" s="193"/>
      <c r="D63" s="193"/>
      <c r="E63" s="193"/>
      <c r="F63" s="193"/>
      <c r="G63" s="193"/>
      <c r="H63" s="193"/>
      <c r="I63" s="193"/>
    </row>
    <row r="64" spans="1:9" ht="16.5" thickBot="1" x14ac:dyDescent="0.3">
      <c r="A64" s="230"/>
      <c r="B64" s="231" t="s">
        <v>7</v>
      </c>
      <c r="C64" s="230"/>
      <c r="D64" s="230"/>
      <c r="E64" s="230"/>
      <c r="F64" s="230"/>
      <c r="G64" s="231" t="s">
        <v>8</v>
      </c>
      <c r="H64" s="230"/>
      <c r="I64" s="230"/>
    </row>
    <row r="65" spans="1:9" ht="13.5" thickBot="1" x14ac:dyDescent="0.25">
      <c r="A65" s="223"/>
      <c r="B65" s="223"/>
      <c r="C65" s="223"/>
      <c r="D65" s="223"/>
      <c r="E65" s="223"/>
      <c r="F65" s="223"/>
      <c r="G65" s="223"/>
      <c r="H65" s="223"/>
      <c r="I65" s="223"/>
    </row>
    <row r="66" spans="1:9" ht="13.5" thickBot="1" x14ac:dyDescent="0.25">
      <c r="A66" s="193"/>
      <c r="B66" s="193"/>
      <c r="C66" s="193"/>
      <c r="D66" s="193"/>
      <c r="E66" s="193"/>
      <c r="F66" s="193"/>
      <c r="G66" s="193"/>
      <c r="H66" s="193"/>
      <c r="I66" s="193"/>
    </row>
    <row r="67" spans="1:9" ht="13.5" thickBot="1" x14ac:dyDescent="0.25">
      <c r="A67" s="193"/>
      <c r="B67" s="193"/>
      <c r="C67" s="233">
        <v>45579</v>
      </c>
      <c r="D67" s="233">
        <v>45580</v>
      </c>
      <c r="E67" s="233">
        <v>45581</v>
      </c>
      <c r="F67" s="233">
        <v>45582</v>
      </c>
      <c r="G67" s="234">
        <v>45583</v>
      </c>
      <c r="H67" s="234">
        <v>45584</v>
      </c>
      <c r="I67" s="234">
        <v>45585</v>
      </c>
    </row>
    <row r="68" spans="1:9" ht="15.75" thickBot="1" x14ac:dyDescent="0.25">
      <c r="A68" s="193"/>
      <c r="B68" s="203"/>
      <c r="C68" s="205" t="s">
        <v>121</v>
      </c>
      <c r="D68" s="205" t="s">
        <v>191</v>
      </c>
      <c r="E68" s="205" t="s">
        <v>192</v>
      </c>
      <c r="F68" s="205" t="s">
        <v>124</v>
      </c>
      <c r="G68" s="205" t="s">
        <v>193</v>
      </c>
      <c r="H68" s="205" t="s">
        <v>190</v>
      </c>
      <c r="I68" s="205" t="s">
        <v>127</v>
      </c>
    </row>
    <row r="69" spans="1:9" ht="13.5" thickBot="1" x14ac:dyDescent="0.25">
      <c r="A69" s="206"/>
      <c r="B69" s="207">
        <v>0.35416666666666669</v>
      </c>
      <c r="C69" s="208"/>
      <c r="D69" s="208"/>
      <c r="E69" s="208"/>
      <c r="F69" s="208"/>
      <c r="G69" s="208"/>
      <c r="H69" s="208"/>
      <c r="I69" s="208"/>
    </row>
    <row r="70" spans="1:9" ht="13.5" thickBot="1" x14ac:dyDescent="0.25">
      <c r="A70" s="206"/>
      <c r="B70" s="209">
        <v>0.375</v>
      </c>
      <c r="C70" s="240"/>
      <c r="D70" s="210"/>
      <c r="E70" s="210"/>
      <c r="F70" s="210"/>
      <c r="G70" s="210"/>
      <c r="H70" s="210"/>
      <c r="I70" s="210"/>
    </row>
    <row r="71" spans="1:9" ht="13.5" thickBot="1" x14ac:dyDescent="0.25">
      <c r="A71" s="206"/>
      <c r="B71" s="207">
        <v>0.39583333333333331</v>
      </c>
      <c r="C71" s="208"/>
      <c r="D71" s="235"/>
      <c r="E71" s="235"/>
      <c r="F71" s="208"/>
      <c r="G71" s="208"/>
      <c r="H71" s="208"/>
      <c r="I71" s="208"/>
    </row>
    <row r="72" spans="1:9" ht="77.25" thickBot="1" x14ac:dyDescent="0.25">
      <c r="A72" s="206"/>
      <c r="B72" s="209">
        <v>0.41666666666666669</v>
      </c>
      <c r="C72" s="210" t="s">
        <v>365</v>
      </c>
      <c r="D72" s="241" t="s">
        <v>353</v>
      </c>
      <c r="E72" s="241" t="s">
        <v>350</v>
      </c>
      <c r="F72" s="241" t="s">
        <v>335</v>
      </c>
      <c r="G72" s="219"/>
      <c r="H72" s="210"/>
      <c r="I72" s="210"/>
    </row>
    <row r="73" spans="1:9" s="221" customFormat="1" ht="77.25" thickBot="1" x14ac:dyDescent="0.25">
      <c r="A73" s="206"/>
      <c r="B73" s="236">
        <v>0.41666666666666669</v>
      </c>
      <c r="C73" s="237"/>
      <c r="D73" s="242"/>
      <c r="E73" s="242"/>
      <c r="F73" s="242" t="s">
        <v>351</v>
      </c>
      <c r="G73" s="237"/>
      <c r="H73" s="238"/>
      <c r="I73" s="238"/>
    </row>
    <row r="74" spans="1:9" ht="13.5" thickBot="1" x14ac:dyDescent="0.25">
      <c r="A74" s="206"/>
      <c r="B74" s="209">
        <v>0.4375</v>
      </c>
      <c r="C74" s="210"/>
      <c r="D74" s="210"/>
      <c r="E74" s="210"/>
      <c r="F74" s="243"/>
      <c r="G74" s="239" t="s">
        <v>374</v>
      </c>
      <c r="H74" s="210"/>
      <c r="I74" s="210"/>
    </row>
    <row r="75" spans="1:9" ht="13.5" thickBot="1" x14ac:dyDescent="0.25">
      <c r="A75" s="206"/>
      <c r="B75" s="209">
        <v>0.45833333333333331</v>
      </c>
      <c r="C75" s="210"/>
      <c r="D75" s="210"/>
      <c r="E75" s="210"/>
      <c r="F75" s="243"/>
      <c r="G75" s="240"/>
      <c r="H75" s="210"/>
      <c r="I75" s="210"/>
    </row>
    <row r="76" spans="1:9" ht="13.5" thickBot="1" x14ac:dyDescent="0.25">
      <c r="A76" s="206"/>
      <c r="B76" s="207">
        <v>0.47916666666666669</v>
      </c>
      <c r="C76" s="244"/>
      <c r="D76" s="208"/>
      <c r="E76" s="208"/>
      <c r="F76" s="245"/>
      <c r="G76" s="244"/>
      <c r="H76" s="208"/>
      <c r="I76" s="208"/>
    </row>
    <row r="77" spans="1:9" ht="13.5" thickBot="1" x14ac:dyDescent="0.25">
      <c r="A77" s="206"/>
      <c r="B77" s="209">
        <v>0.5</v>
      </c>
      <c r="C77" s="210"/>
      <c r="D77" s="210"/>
      <c r="E77" s="240"/>
      <c r="F77" s="219"/>
      <c r="G77" s="219"/>
      <c r="H77" s="210"/>
      <c r="I77" s="210"/>
    </row>
    <row r="78" spans="1:9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</row>
    <row r="79" spans="1:9" ht="13.5" thickBot="1" x14ac:dyDescent="0.25">
      <c r="A79" s="206"/>
      <c r="B79" s="209">
        <v>0.54166666666666663</v>
      </c>
      <c r="C79" s="210"/>
      <c r="D79" s="243"/>
      <c r="E79" s="240"/>
      <c r="F79" s="219"/>
      <c r="G79" s="210"/>
      <c r="H79" s="210"/>
      <c r="I79" s="210"/>
    </row>
    <row r="80" spans="1:9" ht="13.5" thickBot="1" x14ac:dyDescent="0.25">
      <c r="A80" s="206"/>
      <c r="B80" s="207">
        <v>0.5625</v>
      </c>
      <c r="C80" s="208"/>
      <c r="D80" s="244"/>
      <c r="E80" s="208"/>
      <c r="F80" s="208"/>
      <c r="G80" s="244"/>
      <c r="H80" s="208"/>
      <c r="I80" s="208"/>
    </row>
    <row r="81" spans="1:9" ht="13.5" thickBot="1" x14ac:dyDescent="0.25">
      <c r="A81" s="206"/>
      <c r="B81" s="209">
        <v>0.58333333333333337</v>
      </c>
      <c r="C81" s="210"/>
      <c r="D81" s="210"/>
      <c r="E81" s="210"/>
      <c r="F81" s="240"/>
      <c r="G81" s="219"/>
      <c r="H81" s="219"/>
      <c r="I81" s="210"/>
    </row>
    <row r="82" spans="1:9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</row>
    <row r="83" spans="1:9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</row>
    <row r="84" spans="1:9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</row>
    <row r="85" spans="1:9" ht="39" thickBot="1" x14ac:dyDescent="0.25">
      <c r="A85" s="206"/>
      <c r="B85" s="209">
        <v>0.66666666666666663</v>
      </c>
      <c r="C85" s="210"/>
      <c r="D85" s="210"/>
      <c r="E85" s="210"/>
      <c r="F85" s="210" t="s">
        <v>366</v>
      </c>
      <c r="G85" s="210"/>
      <c r="H85" s="210"/>
      <c r="I85" s="210"/>
    </row>
    <row r="86" spans="1:9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</row>
    <row r="87" spans="1:9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</row>
    <row r="88" spans="1:9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</row>
    <row r="89" spans="1:9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</row>
    <row r="90" spans="1:9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</row>
    <row r="91" spans="1:9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</row>
    <row r="92" spans="1:9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</row>
    <row r="93" spans="1:9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</row>
    <row r="94" spans="1:9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</row>
    <row r="95" spans="1:9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</row>
    <row r="96" spans="1:9" ht="16.5" thickBot="1" x14ac:dyDescent="0.3">
      <c r="A96" s="230"/>
      <c r="B96" s="231" t="s">
        <v>7</v>
      </c>
      <c r="C96" s="230"/>
      <c r="D96" s="230"/>
      <c r="E96" s="230"/>
      <c r="F96" s="230"/>
      <c r="G96" s="231" t="s">
        <v>8</v>
      </c>
      <c r="H96" s="230"/>
      <c r="I96" s="230"/>
    </row>
    <row r="97" spans="1:9" ht="13.5" thickBot="1" x14ac:dyDescent="0.25">
      <c r="A97" s="223"/>
      <c r="B97" s="223"/>
      <c r="C97" s="223"/>
      <c r="D97" s="223"/>
      <c r="E97" s="223"/>
      <c r="F97" s="223"/>
      <c r="G97" s="223"/>
      <c r="H97" s="223"/>
      <c r="I97" s="223"/>
    </row>
    <row r="98" spans="1:9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</row>
    <row r="99" spans="1:9" ht="13.5" thickBot="1" x14ac:dyDescent="0.25">
      <c r="A99" s="193"/>
      <c r="B99" s="193"/>
      <c r="C99" s="234">
        <v>45586</v>
      </c>
      <c r="D99" s="234">
        <v>45587</v>
      </c>
      <c r="E99" s="234">
        <v>45588</v>
      </c>
      <c r="F99" s="234">
        <v>45589</v>
      </c>
      <c r="G99" s="234">
        <v>45590</v>
      </c>
      <c r="H99" s="234">
        <v>45591</v>
      </c>
      <c r="I99" s="234">
        <v>45592</v>
      </c>
    </row>
    <row r="100" spans="1:9" ht="15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</row>
    <row r="101" spans="1:9" ht="26.25" thickBot="1" x14ac:dyDescent="0.25">
      <c r="A101" s="206"/>
      <c r="B101" s="207">
        <v>0.33333333333333331</v>
      </c>
      <c r="C101" s="208"/>
      <c r="D101" s="244"/>
      <c r="E101" s="220"/>
      <c r="F101" s="220"/>
      <c r="G101" s="220" t="s">
        <v>367</v>
      </c>
      <c r="H101" s="208"/>
      <c r="I101" s="208"/>
    </row>
    <row r="102" spans="1:9" ht="64.5" thickBot="1" x14ac:dyDescent="0.25">
      <c r="A102" s="206"/>
      <c r="B102" s="209">
        <v>0.375</v>
      </c>
      <c r="C102" s="210"/>
      <c r="D102" s="210" t="s">
        <v>354</v>
      </c>
      <c r="E102" s="210"/>
      <c r="F102" s="210"/>
      <c r="G102" s="210"/>
      <c r="H102" s="210"/>
      <c r="I102" s="210"/>
    </row>
    <row r="103" spans="1:9" ht="13.5" thickBot="1" x14ac:dyDescent="0.25">
      <c r="A103" s="206"/>
      <c r="B103" s="207">
        <v>0.39583333333333331</v>
      </c>
      <c r="C103" s="208"/>
      <c r="D103" s="208"/>
      <c r="E103" s="208"/>
      <c r="F103" s="208"/>
      <c r="G103" s="208"/>
      <c r="H103" s="208"/>
      <c r="I103" s="208"/>
    </row>
    <row r="104" spans="1:9" ht="13.5" thickBot="1" x14ac:dyDescent="0.25">
      <c r="A104" s="206"/>
      <c r="B104" s="209">
        <v>0.41666666666666669</v>
      </c>
      <c r="C104" s="239" t="s">
        <v>352</v>
      </c>
      <c r="D104" s="210"/>
      <c r="E104" s="210"/>
      <c r="F104" s="208"/>
      <c r="G104" s="240"/>
      <c r="H104" s="210"/>
      <c r="I104" s="243"/>
    </row>
    <row r="105" spans="1:9" ht="13.5" thickBot="1" x14ac:dyDescent="0.25">
      <c r="A105" s="206"/>
      <c r="B105" s="207">
        <v>0.4375</v>
      </c>
      <c r="C105" s="208"/>
      <c r="D105" s="208"/>
      <c r="E105" s="208"/>
      <c r="F105" s="208"/>
      <c r="G105" s="244"/>
      <c r="H105" s="208"/>
      <c r="I105" s="208"/>
    </row>
    <row r="106" spans="1:9" ht="51.75" thickBot="1" x14ac:dyDescent="0.25">
      <c r="A106" s="206"/>
      <c r="B106" s="209">
        <v>0.45833333333333331</v>
      </c>
      <c r="C106" s="210"/>
      <c r="D106" s="210"/>
      <c r="E106" s="241" t="s">
        <v>373</v>
      </c>
      <c r="F106" s="240"/>
      <c r="G106" s="210" t="s">
        <v>356</v>
      </c>
      <c r="H106" s="210"/>
      <c r="I106" s="210"/>
    </row>
    <row r="107" spans="1:9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</row>
    <row r="108" spans="1:9" ht="64.5" thickBot="1" x14ac:dyDescent="0.25">
      <c r="A108" s="206"/>
      <c r="B108" s="209">
        <v>0.5</v>
      </c>
      <c r="C108" s="239" t="s">
        <v>368</v>
      </c>
      <c r="D108" s="210" t="s">
        <v>355</v>
      </c>
      <c r="E108" s="240"/>
      <c r="F108" s="219"/>
      <c r="G108" s="210"/>
      <c r="H108" s="210"/>
      <c r="I108" s="210"/>
    </row>
    <row r="109" spans="1:9" ht="13.5" thickBot="1" x14ac:dyDescent="0.25">
      <c r="A109" s="206"/>
      <c r="B109" s="207">
        <v>0.52083333333333337</v>
      </c>
      <c r="C109" s="208"/>
      <c r="D109" s="208"/>
      <c r="E109" s="208"/>
      <c r="F109" s="208"/>
      <c r="G109" s="240"/>
      <c r="H109" s="208"/>
      <c r="I109" s="208"/>
    </row>
    <row r="110" spans="1:9" ht="13.5" thickBot="1" x14ac:dyDescent="0.25">
      <c r="A110" s="206"/>
      <c r="B110" s="209">
        <v>0.54166666666666663</v>
      </c>
      <c r="C110" s="210"/>
      <c r="D110" s="210"/>
      <c r="E110" s="210"/>
      <c r="F110" s="243"/>
      <c r="G110" s="240"/>
      <c r="H110" s="219"/>
      <c r="I110" s="210"/>
    </row>
    <row r="111" spans="1:9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</row>
    <row r="112" spans="1:9" ht="13.5" thickBot="1" x14ac:dyDescent="0.25">
      <c r="A112" s="206"/>
      <c r="B112" s="209">
        <v>0.58333333333333337</v>
      </c>
      <c r="C112" s="245"/>
      <c r="D112" s="244"/>
      <c r="E112" s="210"/>
      <c r="F112" s="210"/>
      <c r="G112" s="210"/>
      <c r="H112" s="210"/>
      <c r="I112" s="210"/>
    </row>
    <row r="113" spans="1:9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</row>
    <row r="114" spans="1:9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</row>
    <row r="115" spans="1:9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</row>
    <row r="116" spans="1:9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</row>
    <row r="117" spans="1:9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</row>
    <row r="118" spans="1:9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</row>
    <row r="119" spans="1:9" ht="77.25" thickBot="1" x14ac:dyDescent="0.25">
      <c r="A119" s="206"/>
      <c r="B119" s="207">
        <v>0.72916666666666663</v>
      </c>
      <c r="C119" s="208"/>
      <c r="D119" s="208" t="s">
        <v>362</v>
      </c>
      <c r="E119" s="208"/>
      <c r="F119" s="208"/>
      <c r="G119" s="208"/>
      <c r="H119" s="208"/>
      <c r="I119" s="208"/>
    </row>
    <row r="120" spans="1:9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</row>
    <row r="121" spans="1:9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</row>
    <row r="122" spans="1:9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</row>
    <row r="123" spans="1:9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</row>
    <row r="124" spans="1:9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</row>
    <row r="125" spans="1:9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</row>
    <row r="126" spans="1:9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</row>
    <row r="127" spans="1:9" ht="16.5" thickBot="1" x14ac:dyDescent="0.3">
      <c r="A127" s="230"/>
      <c r="B127" s="231" t="s">
        <v>7</v>
      </c>
      <c r="C127" s="230"/>
      <c r="D127" s="230"/>
      <c r="E127" s="230"/>
      <c r="F127" s="230"/>
      <c r="G127" s="231" t="s">
        <v>8</v>
      </c>
      <c r="H127" s="230"/>
      <c r="I127" s="230"/>
    </row>
    <row r="128" spans="1:9" ht="13.5" thickBot="1" x14ac:dyDescent="0.25">
      <c r="A128" s="223"/>
      <c r="B128" s="223"/>
      <c r="C128" s="223"/>
      <c r="D128" s="223"/>
      <c r="E128" s="223"/>
      <c r="F128" s="223"/>
      <c r="G128" s="223"/>
      <c r="H128" s="223"/>
      <c r="I128" s="223"/>
    </row>
    <row r="129" spans="1:9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</row>
    <row r="130" spans="1:9" ht="13.5" thickBot="1" x14ac:dyDescent="0.25">
      <c r="A130" s="193"/>
      <c r="B130" s="193"/>
      <c r="C130" s="234">
        <v>45593</v>
      </c>
      <c r="D130" s="234">
        <v>45594</v>
      </c>
      <c r="E130" s="234">
        <v>45595</v>
      </c>
      <c r="F130" s="234">
        <v>45596</v>
      </c>
      <c r="G130" s="234">
        <v>45597</v>
      </c>
      <c r="H130" s="215"/>
      <c r="I130" s="215"/>
    </row>
    <row r="131" spans="1:9" ht="15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</row>
    <row r="132" spans="1:9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</row>
    <row r="133" spans="1:9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</row>
    <row r="134" spans="1:9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08"/>
      <c r="H134" s="208"/>
      <c r="I134" s="208"/>
    </row>
    <row r="135" spans="1:9" ht="64.5" thickBot="1" x14ac:dyDescent="0.25">
      <c r="A135" s="206"/>
      <c r="B135" s="209">
        <v>0.41666666666666669</v>
      </c>
      <c r="C135" s="210"/>
      <c r="D135" s="210"/>
      <c r="E135" s="210" t="s">
        <v>359</v>
      </c>
      <c r="F135" s="208"/>
      <c r="G135" s="210"/>
      <c r="H135" s="210"/>
      <c r="I135" s="210"/>
    </row>
    <row r="136" spans="1:9" ht="77.25" thickBot="1" x14ac:dyDescent="0.25">
      <c r="A136" s="206"/>
      <c r="B136" s="207">
        <v>0.4375</v>
      </c>
      <c r="C136" s="208"/>
      <c r="D136" s="208"/>
      <c r="E136" s="208"/>
      <c r="F136" s="208" t="s">
        <v>360</v>
      </c>
      <c r="G136" s="208"/>
      <c r="H136" s="208"/>
      <c r="I136" s="208"/>
    </row>
    <row r="137" spans="1:9" ht="13.5" thickBot="1" x14ac:dyDescent="0.25">
      <c r="A137" s="206"/>
      <c r="B137" s="209">
        <v>0.45833333333333331</v>
      </c>
      <c r="C137" s="210"/>
      <c r="D137" s="239" t="s">
        <v>357</v>
      </c>
      <c r="E137" s="210"/>
      <c r="F137" s="210"/>
      <c r="G137" s="210"/>
      <c r="H137" s="210"/>
      <c r="I137" s="210"/>
    </row>
    <row r="138" spans="1:9" ht="13.5" thickBot="1" x14ac:dyDescent="0.25">
      <c r="A138" s="206"/>
      <c r="B138" s="207">
        <v>0.47916666666666669</v>
      </c>
      <c r="C138" s="210"/>
      <c r="D138" s="208"/>
      <c r="E138" s="208"/>
      <c r="F138" s="208"/>
      <c r="G138" s="208"/>
      <c r="H138" s="208"/>
      <c r="I138" s="208"/>
    </row>
    <row r="139" spans="1:9" ht="90" thickBot="1" x14ac:dyDescent="0.25">
      <c r="A139" s="206"/>
      <c r="B139" s="209">
        <v>0.5</v>
      </c>
      <c r="C139" s="214"/>
      <c r="D139" s="210"/>
      <c r="E139" s="210"/>
      <c r="F139" s="210"/>
      <c r="G139" s="210" t="s">
        <v>361</v>
      </c>
      <c r="H139" s="210"/>
      <c r="I139" s="210"/>
    </row>
    <row r="140" spans="1:9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</row>
    <row r="141" spans="1:9" ht="64.5" thickBot="1" x14ac:dyDescent="0.25">
      <c r="A141" s="206"/>
      <c r="B141" s="209">
        <v>0.54166666666666663</v>
      </c>
      <c r="C141" s="210"/>
      <c r="D141" s="210"/>
      <c r="E141" s="210" t="s">
        <v>358</v>
      </c>
      <c r="F141" s="210"/>
      <c r="G141" s="210"/>
      <c r="H141" s="210"/>
      <c r="I141" s="210"/>
    </row>
    <row r="142" spans="1:9" ht="13.5" thickBot="1" x14ac:dyDescent="0.25">
      <c r="A142" s="206"/>
      <c r="B142" s="207">
        <v>0.5625</v>
      </c>
      <c r="C142" s="208"/>
      <c r="D142" s="208"/>
      <c r="E142" s="208"/>
      <c r="F142" s="208"/>
      <c r="G142" s="208"/>
      <c r="H142" s="208"/>
      <c r="I142" s="208"/>
    </row>
    <row r="143" spans="1:9" ht="13.5" thickBot="1" x14ac:dyDescent="0.25">
      <c r="A143" s="206"/>
      <c r="B143" s="209">
        <v>0.58333333333333337</v>
      </c>
      <c r="C143" s="216"/>
      <c r="D143" s="217"/>
      <c r="E143" s="210"/>
      <c r="F143" s="210"/>
      <c r="G143" s="210"/>
      <c r="H143" s="210"/>
      <c r="I143" s="210"/>
    </row>
    <row r="144" spans="1:9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</row>
    <row r="145" spans="1:9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</row>
    <row r="146" spans="1:9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</row>
    <row r="147" spans="1:9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</row>
    <row r="148" spans="1:9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</row>
    <row r="149" spans="1:9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</row>
    <row r="150" spans="1:9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</row>
    <row r="151" spans="1:9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</row>
    <row r="152" spans="1:9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</row>
    <row r="153" spans="1:9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</row>
    <row r="154" spans="1:9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</row>
    <row r="155" spans="1:9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</row>
    <row r="156" spans="1:9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</row>
    <row r="157" spans="1:9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</row>
    <row r="158" spans="1:9" ht="16.5" thickBot="1" x14ac:dyDescent="0.3">
      <c r="A158" s="230"/>
      <c r="B158" s="231" t="s">
        <v>7</v>
      </c>
      <c r="C158" s="230"/>
      <c r="D158" s="230"/>
      <c r="E158" s="230"/>
      <c r="F158" s="230"/>
      <c r="G158" s="231" t="s">
        <v>8</v>
      </c>
      <c r="H158" s="230"/>
      <c r="I158" s="230"/>
    </row>
    <row r="159" spans="1:9" ht="13.5" thickBot="1" x14ac:dyDescent="0.25">
      <c r="A159" s="223"/>
      <c r="B159" s="223"/>
      <c r="C159" s="223"/>
      <c r="D159" s="223"/>
      <c r="E159" s="223"/>
      <c r="F159" s="223"/>
      <c r="G159" s="223"/>
      <c r="H159" s="223"/>
      <c r="I159" s="223"/>
    </row>
    <row r="160" spans="1:9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</row>
    <row r="161" spans="1:9" x14ac:dyDescent="0.2">
      <c r="A161" s="221"/>
      <c r="B161" s="221"/>
      <c r="C161" s="221"/>
      <c r="D161" s="221"/>
      <c r="E161" s="221"/>
      <c r="F161" s="221"/>
      <c r="G161" s="221"/>
      <c r="H161" s="221"/>
      <c r="I161" s="221"/>
    </row>
    <row r="162" spans="1:9" x14ac:dyDescent="0.2">
      <c r="A162" s="221"/>
      <c r="B162" s="221"/>
      <c r="C162" s="221"/>
      <c r="D162" s="221"/>
      <c r="E162" s="221"/>
      <c r="F162" s="221"/>
      <c r="G162" s="221"/>
      <c r="H162" s="221"/>
      <c r="I162" s="221"/>
    </row>
    <row r="163" spans="1:9" x14ac:dyDescent="0.2">
      <c r="A163" s="221"/>
      <c r="B163" s="221"/>
      <c r="C163" s="221"/>
      <c r="D163" s="221"/>
      <c r="E163" s="221"/>
      <c r="F163" s="221"/>
      <c r="G163" s="221"/>
      <c r="H163" s="221"/>
      <c r="I163" s="221"/>
    </row>
    <row r="164" spans="1:9" x14ac:dyDescent="0.2">
      <c r="A164" s="221"/>
      <c r="B164" s="221"/>
      <c r="C164" s="221"/>
      <c r="D164" s="221"/>
      <c r="E164" s="221"/>
      <c r="F164" s="221"/>
      <c r="G164" s="221"/>
      <c r="H164" s="221"/>
      <c r="I164" s="221"/>
    </row>
  </sheetData>
  <mergeCells count="5">
    <mergeCell ref="B1:D1"/>
    <mergeCell ref="F1:H1"/>
    <mergeCell ref="E2:I2"/>
    <mergeCell ref="B3:D3"/>
    <mergeCell ref="D4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6BA2-5B75-4331-8FC7-6FA351925BFA}">
  <dimension ref="A1:I161"/>
  <sheetViews>
    <sheetView tabSelected="1" topLeftCell="A121" workbookViewId="0">
      <selection activeCell="E150" sqref="E150"/>
    </sheetView>
  </sheetViews>
  <sheetFormatPr baseColWidth="10" defaultRowHeight="12.75" x14ac:dyDescent="0.2"/>
  <cols>
    <col min="5" max="5" width="14.85546875" customWidth="1"/>
  </cols>
  <sheetData>
    <row r="1" spans="1:9" ht="13.5" thickBot="1" x14ac:dyDescent="0.25"/>
    <row r="2" spans="1:9" ht="30.75" thickBot="1" x14ac:dyDescent="0.5">
      <c r="A2" s="222"/>
      <c r="B2" s="279" t="s">
        <v>376</v>
      </c>
      <c r="C2" s="280"/>
      <c r="D2" s="281"/>
      <c r="E2" s="223"/>
      <c r="F2" s="282"/>
      <c r="G2" s="283"/>
      <c r="H2" s="284"/>
      <c r="I2" s="223"/>
    </row>
    <row r="3" spans="1:9" ht="13.5" thickBot="1" x14ac:dyDescent="0.25">
      <c r="A3" s="224"/>
      <c r="B3" s="225"/>
      <c r="C3" s="225"/>
      <c r="D3" s="225"/>
      <c r="E3" s="285"/>
      <c r="F3" s="286"/>
      <c r="G3" s="286"/>
      <c r="H3" s="286"/>
      <c r="I3" s="287"/>
    </row>
    <row r="4" spans="1:9" ht="24" thickBot="1" x14ac:dyDescent="0.4">
      <c r="A4" s="226"/>
      <c r="B4" s="288" t="s">
        <v>189</v>
      </c>
      <c r="C4" s="289"/>
      <c r="D4" s="290"/>
      <c r="E4" s="227"/>
      <c r="F4" s="227"/>
      <c r="G4" s="227"/>
      <c r="H4" s="227"/>
      <c r="I4" s="227"/>
    </row>
    <row r="5" spans="1:9" ht="13.5" thickBot="1" x14ac:dyDescent="0.25">
      <c r="A5" s="228"/>
      <c r="B5" s="229"/>
      <c r="C5" s="229"/>
      <c r="D5" s="291"/>
      <c r="E5" s="292"/>
      <c r="F5" s="292"/>
      <c r="G5" s="292"/>
      <c r="H5" s="292"/>
      <c r="I5" s="293"/>
    </row>
    <row r="6" spans="1:9" ht="13.5" thickBot="1" x14ac:dyDescent="0.25">
      <c r="A6" s="193"/>
      <c r="B6" s="193"/>
      <c r="C6" s="193"/>
      <c r="D6" s="232"/>
      <c r="E6" s="232"/>
      <c r="F6" s="232"/>
      <c r="G6" s="232">
        <v>45597</v>
      </c>
      <c r="H6" s="232">
        <v>45598</v>
      </c>
      <c r="I6" s="232">
        <v>45599</v>
      </c>
    </row>
    <row r="7" spans="1:9" ht="15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</row>
    <row r="8" spans="1:9" ht="13.5" thickBot="1" x14ac:dyDescent="0.25">
      <c r="A8" s="206"/>
      <c r="B8" s="296">
        <v>0.35416666666666669</v>
      </c>
      <c r="C8" s="208"/>
      <c r="D8" s="208"/>
      <c r="E8" s="208"/>
      <c r="F8" s="208"/>
      <c r="G8" s="208"/>
      <c r="H8" s="208"/>
      <c r="I8" s="208"/>
    </row>
    <row r="9" spans="1:9" ht="13.5" thickBot="1" x14ac:dyDescent="0.25">
      <c r="A9" s="206"/>
      <c r="B9" s="297">
        <v>0.375</v>
      </c>
      <c r="C9" s="210"/>
      <c r="D9" s="210"/>
      <c r="E9" s="210"/>
      <c r="F9" s="210"/>
      <c r="G9" s="210"/>
      <c r="H9" s="210"/>
      <c r="I9" s="210"/>
    </row>
    <row r="10" spans="1:9" ht="13.5" thickBot="1" x14ac:dyDescent="0.25">
      <c r="A10" s="206"/>
      <c r="B10" s="296">
        <v>0.39583333333333331</v>
      </c>
      <c r="C10" s="208"/>
      <c r="D10" s="208"/>
      <c r="E10" s="208"/>
      <c r="F10" s="208"/>
      <c r="G10" s="208"/>
      <c r="H10" s="208"/>
      <c r="I10" s="208"/>
    </row>
    <row r="11" spans="1:9" ht="64.5" thickBot="1" x14ac:dyDescent="0.25">
      <c r="A11" s="206"/>
      <c r="B11" s="297">
        <v>0.41666666666666669</v>
      </c>
      <c r="C11" s="210"/>
      <c r="D11" s="210"/>
      <c r="E11" s="210"/>
      <c r="F11" s="210"/>
      <c r="G11" s="210" t="s">
        <v>379</v>
      </c>
      <c r="H11" s="210"/>
      <c r="I11" s="210"/>
    </row>
    <row r="12" spans="1:9" ht="13.5" thickBot="1" x14ac:dyDescent="0.25">
      <c r="A12" s="206"/>
      <c r="B12" s="296">
        <v>0.4375</v>
      </c>
      <c r="C12" s="208"/>
      <c r="D12" s="208"/>
      <c r="E12" s="208"/>
      <c r="F12" s="208"/>
      <c r="G12" s="208"/>
      <c r="H12" s="208"/>
      <c r="I12" s="208"/>
    </row>
    <row r="13" spans="1:9" ht="13.5" thickBot="1" x14ac:dyDescent="0.25">
      <c r="A13" s="206"/>
      <c r="B13" s="297">
        <v>0.45833333333333331</v>
      </c>
      <c r="C13" s="210"/>
      <c r="D13" s="210"/>
      <c r="E13" s="210"/>
      <c r="F13" s="210"/>
      <c r="G13" s="210"/>
      <c r="H13" s="210"/>
      <c r="I13" s="210"/>
    </row>
    <row r="14" spans="1:9" ht="13.5" thickBot="1" x14ac:dyDescent="0.25">
      <c r="A14" s="206"/>
      <c r="B14" s="296">
        <v>0.47916666666666669</v>
      </c>
      <c r="C14" s="208"/>
      <c r="D14" s="208"/>
      <c r="E14" s="208"/>
      <c r="F14" s="208"/>
      <c r="G14" s="208"/>
      <c r="H14" s="208"/>
      <c r="I14" s="208"/>
    </row>
    <row r="15" spans="1:9" ht="64.5" thickBot="1" x14ac:dyDescent="0.25">
      <c r="A15" s="206"/>
      <c r="B15" s="297">
        <v>0.5</v>
      </c>
      <c r="C15" s="210"/>
      <c r="D15" s="210"/>
      <c r="E15" s="210"/>
      <c r="F15" s="210"/>
      <c r="G15" s="210" t="s">
        <v>378</v>
      </c>
      <c r="H15" s="210"/>
      <c r="I15" s="210"/>
    </row>
    <row r="16" spans="1:9" ht="13.5" thickBot="1" x14ac:dyDescent="0.25">
      <c r="A16" s="206"/>
      <c r="B16" s="296">
        <v>0.52083333333333337</v>
      </c>
      <c r="C16" s="208"/>
      <c r="D16" s="208"/>
      <c r="E16" s="208"/>
      <c r="F16" s="208"/>
      <c r="G16" s="208"/>
      <c r="H16" s="208"/>
      <c r="I16" s="208"/>
    </row>
    <row r="17" spans="1:9" ht="13.5" thickBot="1" x14ac:dyDescent="0.25">
      <c r="A17" s="206"/>
      <c r="B17" s="297">
        <v>0.54166666666666663</v>
      </c>
      <c r="C17" s="210"/>
      <c r="D17" s="210"/>
      <c r="E17" s="210"/>
      <c r="F17" s="210"/>
      <c r="G17" s="210"/>
      <c r="H17" s="210"/>
      <c r="I17" s="210"/>
    </row>
    <row r="18" spans="1:9" ht="13.5" thickBot="1" x14ac:dyDescent="0.25">
      <c r="A18" s="206"/>
      <c r="B18" s="296">
        <v>0.5625</v>
      </c>
      <c r="C18" s="208"/>
      <c r="D18" s="208"/>
      <c r="E18" s="208"/>
      <c r="F18" s="208"/>
      <c r="G18" s="208"/>
      <c r="H18" s="208"/>
      <c r="I18" s="208"/>
    </row>
    <row r="19" spans="1:9" ht="13.5" thickBot="1" x14ac:dyDescent="0.25">
      <c r="A19" s="206"/>
      <c r="B19" s="297">
        <v>0.58333333333333337</v>
      </c>
      <c r="C19" s="210"/>
      <c r="D19" s="210"/>
      <c r="E19" s="210"/>
      <c r="F19" s="210"/>
      <c r="G19" s="210"/>
      <c r="H19" s="210"/>
      <c r="I19" s="210"/>
    </row>
    <row r="20" spans="1:9" ht="13.5" thickBot="1" x14ac:dyDescent="0.25">
      <c r="A20" s="206"/>
      <c r="B20" s="296">
        <v>0.60416666666666663</v>
      </c>
      <c r="C20" s="208"/>
      <c r="D20" s="208"/>
      <c r="E20" s="208"/>
      <c r="F20" s="208"/>
      <c r="G20" s="208"/>
      <c r="H20" s="208"/>
      <c r="I20" s="208"/>
    </row>
    <row r="21" spans="1:9" ht="13.5" thickBot="1" x14ac:dyDescent="0.25">
      <c r="A21" s="206"/>
      <c r="B21" s="297">
        <v>0.625</v>
      </c>
      <c r="C21" s="210"/>
      <c r="D21" s="210"/>
      <c r="E21" s="210"/>
      <c r="F21" s="210"/>
      <c r="G21" s="210"/>
      <c r="H21" s="210"/>
      <c r="I21" s="210"/>
    </row>
    <row r="22" spans="1:9" ht="13.5" thickBot="1" x14ac:dyDescent="0.25">
      <c r="A22" s="206"/>
      <c r="B22" s="296">
        <v>0.64583333333333337</v>
      </c>
      <c r="C22" s="208"/>
      <c r="D22" s="208"/>
      <c r="E22" s="208"/>
      <c r="F22" s="208"/>
      <c r="G22" s="208"/>
      <c r="H22" s="208"/>
      <c r="I22" s="208"/>
    </row>
    <row r="23" spans="1:9" ht="13.5" thickBot="1" x14ac:dyDescent="0.25">
      <c r="A23" s="206"/>
      <c r="B23" s="297">
        <v>0.66666666666666663</v>
      </c>
      <c r="C23" s="210"/>
      <c r="D23" s="210"/>
      <c r="E23" s="210"/>
      <c r="F23" s="210"/>
      <c r="G23" s="210"/>
      <c r="H23" s="210"/>
      <c r="I23" s="210"/>
    </row>
    <row r="24" spans="1:9" ht="13.5" thickBot="1" x14ac:dyDescent="0.25">
      <c r="A24" s="206"/>
      <c r="B24" s="296">
        <v>0.6875</v>
      </c>
      <c r="C24" s="208"/>
      <c r="D24" s="208"/>
      <c r="E24" s="208"/>
      <c r="F24" s="208"/>
      <c r="G24" s="208"/>
      <c r="H24" s="208"/>
      <c r="I24" s="208"/>
    </row>
    <row r="25" spans="1:9" ht="13.5" thickBot="1" x14ac:dyDescent="0.25">
      <c r="A25" s="206"/>
      <c r="B25" s="297">
        <v>0.70833333333333337</v>
      </c>
      <c r="C25" s="210"/>
      <c r="D25" s="210"/>
      <c r="E25" s="210"/>
      <c r="F25" s="210"/>
      <c r="G25" s="210"/>
      <c r="H25" s="210"/>
      <c r="I25" s="210"/>
    </row>
    <row r="26" spans="1:9" ht="13.5" thickBot="1" x14ac:dyDescent="0.25">
      <c r="A26" s="206"/>
      <c r="B26" s="296">
        <v>0.72916666666666663</v>
      </c>
      <c r="C26" s="208"/>
      <c r="D26" s="208"/>
      <c r="E26" s="208"/>
      <c r="F26" s="208"/>
      <c r="G26" s="208"/>
      <c r="H26" s="208"/>
      <c r="I26" s="208"/>
    </row>
    <row r="27" spans="1:9" ht="13.5" thickBot="1" x14ac:dyDescent="0.25">
      <c r="A27" s="206"/>
      <c r="B27" s="297">
        <v>0.75</v>
      </c>
      <c r="C27" s="210"/>
      <c r="D27" s="210"/>
      <c r="E27" s="210"/>
      <c r="F27" s="210"/>
      <c r="G27" s="210"/>
      <c r="H27" s="210"/>
      <c r="I27" s="210"/>
    </row>
    <row r="28" spans="1:9" ht="13.5" thickBot="1" x14ac:dyDescent="0.25">
      <c r="A28" s="206"/>
      <c r="B28" s="296">
        <v>0.77083333333333337</v>
      </c>
      <c r="C28" s="208"/>
      <c r="D28" s="208"/>
      <c r="E28" s="208"/>
      <c r="F28" s="208"/>
      <c r="G28" s="208"/>
      <c r="H28" s="208"/>
      <c r="I28" s="208"/>
    </row>
    <row r="29" spans="1:9" ht="13.5" thickBot="1" x14ac:dyDescent="0.25">
      <c r="A29" s="193"/>
      <c r="B29" s="296">
        <v>0.79166666666666663</v>
      </c>
      <c r="C29" s="210"/>
      <c r="D29" s="210"/>
      <c r="E29" s="210"/>
      <c r="F29" s="210"/>
      <c r="G29" s="210"/>
      <c r="H29" s="210"/>
      <c r="I29" s="210"/>
    </row>
    <row r="30" spans="1:9" ht="13.5" thickBot="1" x14ac:dyDescent="0.25">
      <c r="A30" s="193"/>
      <c r="B30" s="296">
        <v>0.83333333333333337</v>
      </c>
      <c r="C30" s="208"/>
      <c r="D30" s="208"/>
      <c r="E30" s="208"/>
      <c r="F30" s="208"/>
      <c r="G30" s="208"/>
      <c r="H30" s="208"/>
      <c r="I30" s="208"/>
    </row>
    <row r="31" spans="1:9" ht="13.5" thickBot="1" x14ac:dyDescent="0.25">
      <c r="A31" s="193"/>
      <c r="B31" s="296">
        <v>0.79166666666666663</v>
      </c>
      <c r="C31" s="210"/>
      <c r="D31" s="210"/>
      <c r="E31" s="210"/>
      <c r="F31" s="211"/>
      <c r="G31" s="210"/>
      <c r="H31" s="210"/>
      <c r="I31" s="210"/>
    </row>
    <row r="32" spans="1:9" ht="13.5" thickBot="1" x14ac:dyDescent="0.25">
      <c r="A32" s="193"/>
      <c r="B32" s="296">
        <v>0.83333333333333337</v>
      </c>
      <c r="C32" s="193"/>
      <c r="D32" s="193"/>
      <c r="E32" s="193"/>
      <c r="F32" s="193"/>
      <c r="G32" s="193"/>
      <c r="H32" s="193"/>
      <c r="I32" s="193"/>
    </row>
    <row r="33" spans="1:9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</row>
    <row r="34" spans="1:9" ht="16.5" thickBot="1" x14ac:dyDescent="0.3">
      <c r="A34" s="230"/>
      <c r="B34" s="298" t="s">
        <v>7</v>
      </c>
      <c r="C34" s="230"/>
      <c r="D34" s="230"/>
      <c r="E34" s="230"/>
      <c r="F34" s="230"/>
      <c r="G34" s="298" t="s">
        <v>8</v>
      </c>
      <c r="H34" s="230"/>
      <c r="I34" s="230"/>
    </row>
    <row r="35" spans="1:9" ht="13.5" thickBot="1" x14ac:dyDescent="0.25">
      <c r="A35" s="223"/>
      <c r="B35" s="223"/>
      <c r="C35" s="223"/>
      <c r="D35" s="223"/>
      <c r="E35" s="223"/>
      <c r="F35" s="223"/>
      <c r="G35" s="223"/>
      <c r="H35" s="223"/>
      <c r="I35" s="223"/>
    </row>
    <row r="36" spans="1:9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</row>
    <row r="37" spans="1:9" ht="13.5" thickBot="1" x14ac:dyDescent="0.25">
      <c r="A37" s="193"/>
      <c r="B37" s="193"/>
      <c r="C37" s="233">
        <v>45600</v>
      </c>
      <c r="D37" s="233">
        <v>45601</v>
      </c>
      <c r="E37" s="233">
        <v>45602</v>
      </c>
      <c r="F37" s="233">
        <v>45603</v>
      </c>
      <c r="G37" s="233">
        <v>45604</v>
      </c>
      <c r="H37" s="233">
        <v>45605</v>
      </c>
      <c r="I37" s="233">
        <v>45606</v>
      </c>
    </row>
    <row r="38" spans="1:9" ht="30.75" thickBot="1" x14ac:dyDescent="0.25">
      <c r="A38" s="193"/>
      <c r="B38" s="203"/>
      <c r="C38" s="299" t="s">
        <v>121</v>
      </c>
      <c r="D38" s="299" t="s">
        <v>191</v>
      </c>
      <c r="E38" s="299" t="s">
        <v>192</v>
      </c>
      <c r="F38" s="299" t="s">
        <v>124</v>
      </c>
      <c r="G38" s="299" t="s">
        <v>193</v>
      </c>
      <c r="H38" s="299" t="s">
        <v>190</v>
      </c>
      <c r="I38" s="299" t="s">
        <v>127</v>
      </c>
    </row>
    <row r="39" spans="1:9" ht="13.5" thickBot="1" x14ac:dyDescent="0.25">
      <c r="A39" s="206"/>
      <c r="B39" s="296">
        <v>0.35416666666666669</v>
      </c>
      <c r="C39" s="208"/>
      <c r="D39" s="208"/>
      <c r="E39" s="208"/>
      <c r="F39" s="208"/>
      <c r="G39" s="208"/>
      <c r="H39" s="208"/>
      <c r="I39" s="208"/>
    </row>
    <row r="40" spans="1:9" ht="13.5" thickBot="1" x14ac:dyDescent="0.25">
      <c r="A40" s="206"/>
      <c r="B40" s="297">
        <v>0.375</v>
      </c>
      <c r="C40" s="240"/>
      <c r="D40" s="219"/>
      <c r="E40" s="210"/>
      <c r="F40" s="210"/>
      <c r="G40" s="210"/>
      <c r="H40" s="210"/>
      <c r="I40" s="210"/>
    </row>
    <row r="41" spans="1:9" ht="90" thickBot="1" x14ac:dyDescent="0.25">
      <c r="A41" s="206"/>
      <c r="B41" s="296">
        <v>0.39583333333333331</v>
      </c>
      <c r="C41" s="208"/>
      <c r="D41" s="208" t="s">
        <v>382</v>
      </c>
      <c r="E41" s="294" t="s">
        <v>384</v>
      </c>
      <c r="F41" s="208"/>
      <c r="G41" s="208"/>
      <c r="H41" s="208"/>
      <c r="I41" s="208"/>
    </row>
    <row r="42" spans="1:9" ht="73.5" customHeight="1" thickBot="1" x14ac:dyDescent="0.25">
      <c r="A42" s="206"/>
      <c r="B42" s="297">
        <v>0.41666666666666669</v>
      </c>
      <c r="C42" s="248" t="s">
        <v>380</v>
      </c>
      <c r="D42" s="219"/>
      <c r="E42" s="210"/>
      <c r="F42" s="306" t="s">
        <v>386</v>
      </c>
      <c r="G42" s="208" t="s">
        <v>389</v>
      </c>
      <c r="H42" s="208"/>
      <c r="I42" s="208"/>
    </row>
    <row r="43" spans="1:9" ht="13.5" thickBot="1" x14ac:dyDescent="0.25">
      <c r="A43" s="206"/>
      <c r="B43" s="296">
        <v>0.4375</v>
      </c>
      <c r="C43" s="208"/>
      <c r="D43" s="244"/>
      <c r="E43" s="220"/>
      <c r="F43" s="208"/>
      <c r="G43" s="244"/>
      <c r="H43" s="208"/>
      <c r="I43" s="208"/>
    </row>
    <row r="44" spans="1:9" ht="39" thickBot="1" x14ac:dyDescent="0.25">
      <c r="A44" s="206"/>
      <c r="B44" s="297">
        <v>0.45833333333333331</v>
      </c>
      <c r="C44" s="210"/>
      <c r="D44" s="243"/>
      <c r="E44" s="240"/>
      <c r="F44" s="295" t="s">
        <v>385</v>
      </c>
      <c r="G44" s="210" t="s">
        <v>390</v>
      </c>
      <c r="H44" s="210"/>
      <c r="I44" s="210"/>
    </row>
    <row r="45" spans="1:9" ht="13.5" thickBot="1" x14ac:dyDescent="0.25">
      <c r="A45" s="206"/>
      <c r="B45" s="296">
        <v>0.47916666666666669</v>
      </c>
      <c r="C45" s="208"/>
      <c r="D45" s="208"/>
      <c r="E45" s="208"/>
      <c r="F45" s="208"/>
      <c r="G45" s="208"/>
      <c r="H45" s="208"/>
      <c r="I45" s="208"/>
    </row>
    <row r="46" spans="1:9" ht="153.75" thickBot="1" x14ac:dyDescent="0.25">
      <c r="A46" s="206"/>
      <c r="B46" s="297">
        <v>0.5</v>
      </c>
      <c r="C46" s="240"/>
      <c r="D46" s="210"/>
      <c r="E46" s="210"/>
      <c r="F46" s="210"/>
      <c r="G46" s="304" t="s">
        <v>391</v>
      </c>
      <c r="H46" s="210"/>
      <c r="I46" s="210"/>
    </row>
    <row r="47" spans="1:9" ht="13.5" thickBot="1" x14ac:dyDescent="0.25">
      <c r="A47" s="206"/>
      <c r="B47" s="296">
        <v>0.52083333333333337</v>
      </c>
      <c r="C47" s="208"/>
      <c r="D47" s="208"/>
      <c r="E47" s="208"/>
      <c r="F47" s="208"/>
      <c r="G47" s="208"/>
      <c r="H47" s="208"/>
      <c r="I47" s="208"/>
    </row>
    <row r="48" spans="1:9" ht="115.5" thickBot="1" x14ac:dyDescent="0.25">
      <c r="A48" s="206"/>
      <c r="B48" s="297">
        <v>0.54166666666666663</v>
      </c>
      <c r="C48" s="301" t="s">
        <v>381</v>
      </c>
      <c r="D48" s="305" t="s">
        <v>383</v>
      </c>
      <c r="E48" s="301" t="s">
        <v>385</v>
      </c>
      <c r="F48" s="302" t="s">
        <v>387</v>
      </c>
      <c r="G48" s="303"/>
      <c r="H48" s="303"/>
      <c r="I48" s="210"/>
    </row>
    <row r="49" spans="1:9" ht="13.5" thickBot="1" x14ac:dyDescent="0.25">
      <c r="A49" s="206"/>
      <c r="B49" s="296">
        <v>0.5625</v>
      </c>
      <c r="C49" s="208"/>
      <c r="D49" s="208"/>
      <c r="E49" s="208"/>
      <c r="F49" s="208"/>
      <c r="G49" s="208"/>
      <c r="H49" s="208"/>
      <c r="I49" s="208"/>
    </row>
    <row r="50" spans="1:9" ht="90" thickBot="1" x14ac:dyDescent="0.25">
      <c r="A50" s="206"/>
      <c r="B50" s="297">
        <v>0.58333333333333337</v>
      </c>
      <c r="C50" s="210"/>
      <c r="D50" s="210"/>
      <c r="E50" s="210"/>
      <c r="F50" s="210" t="s">
        <v>388</v>
      </c>
      <c r="G50" s="210"/>
      <c r="H50" s="210"/>
      <c r="I50" s="210"/>
    </row>
    <row r="51" spans="1:9" ht="13.5" thickBot="1" x14ac:dyDescent="0.25">
      <c r="A51" s="206"/>
      <c r="B51" s="296">
        <v>0.60416666666666663</v>
      </c>
      <c r="C51" s="208"/>
      <c r="D51" s="208"/>
      <c r="E51" s="208"/>
      <c r="F51" s="208"/>
      <c r="G51" s="208"/>
      <c r="H51" s="208"/>
      <c r="I51" s="208"/>
    </row>
    <row r="52" spans="1:9" ht="13.5" thickBot="1" x14ac:dyDescent="0.25">
      <c r="A52" s="206"/>
      <c r="B52" s="297">
        <v>0.625</v>
      </c>
      <c r="C52" s="210"/>
      <c r="D52" s="210"/>
      <c r="E52" s="210"/>
      <c r="F52" s="210"/>
      <c r="G52" s="210"/>
      <c r="H52" s="210"/>
      <c r="I52" s="210"/>
    </row>
    <row r="53" spans="1:9" ht="13.5" thickBot="1" x14ac:dyDescent="0.25">
      <c r="A53" s="206"/>
      <c r="B53" s="296">
        <v>0.64583333333333337</v>
      </c>
      <c r="C53" s="208"/>
      <c r="D53" s="208"/>
      <c r="E53" s="208"/>
      <c r="F53" s="208"/>
      <c r="G53" s="208"/>
      <c r="H53" s="208"/>
      <c r="I53" s="208"/>
    </row>
    <row r="54" spans="1:9" ht="13.5" thickBot="1" x14ac:dyDescent="0.25">
      <c r="A54" s="206"/>
      <c r="B54" s="297">
        <v>0.66666666666666663</v>
      </c>
      <c r="C54" s="210"/>
      <c r="D54" s="210"/>
      <c r="E54" s="210"/>
      <c r="F54" s="210"/>
      <c r="G54" s="210"/>
      <c r="H54" s="210"/>
      <c r="I54" s="210"/>
    </row>
    <row r="55" spans="1:9" ht="13.5" thickBot="1" x14ac:dyDescent="0.25">
      <c r="A55" s="206"/>
      <c r="B55" s="296">
        <v>0.6875</v>
      </c>
      <c r="C55" s="208"/>
      <c r="D55" s="208"/>
      <c r="E55" s="208"/>
      <c r="F55" s="208"/>
      <c r="G55" s="208"/>
      <c r="H55" s="208"/>
      <c r="I55" s="208"/>
    </row>
    <row r="56" spans="1:9" ht="13.5" thickBot="1" x14ac:dyDescent="0.25">
      <c r="A56" s="206"/>
      <c r="B56" s="297">
        <v>0.70833333333333337</v>
      </c>
      <c r="C56" s="210"/>
      <c r="D56" s="210"/>
      <c r="E56" s="210"/>
      <c r="F56" s="210"/>
      <c r="G56" s="210"/>
      <c r="H56" s="210"/>
      <c r="I56" s="210"/>
    </row>
    <row r="57" spans="1:9" ht="13.5" thickBot="1" x14ac:dyDescent="0.25">
      <c r="A57" s="206"/>
      <c r="B57" s="296">
        <v>0.72916666666666663</v>
      </c>
      <c r="C57" s="208"/>
      <c r="D57" s="208"/>
      <c r="E57" s="208"/>
      <c r="F57" s="208"/>
      <c r="G57" s="208"/>
      <c r="H57" s="208"/>
      <c r="I57" s="208"/>
    </row>
    <row r="58" spans="1:9" ht="13.5" thickBot="1" x14ac:dyDescent="0.25">
      <c r="A58" s="206"/>
      <c r="B58" s="297">
        <v>0.75</v>
      </c>
      <c r="C58" s="210"/>
      <c r="D58" s="210"/>
      <c r="E58" s="210"/>
      <c r="F58" s="210"/>
      <c r="G58" s="210"/>
      <c r="H58" s="210"/>
      <c r="I58" s="210"/>
    </row>
    <row r="59" spans="1:9" ht="13.5" thickBot="1" x14ac:dyDescent="0.25">
      <c r="A59" s="206"/>
      <c r="B59" s="296">
        <v>0.77083333333333337</v>
      </c>
      <c r="C59" s="208"/>
      <c r="D59" s="208"/>
      <c r="E59" s="208"/>
      <c r="F59" s="208"/>
      <c r="G59" s="208"/>
      <c r="H59" s="208"/>
      <c r="I59" s="208"/>
    </row>
    <row r="60" spans="1:9" ht="13.5" thickBot="1" x14ac:dyDescent="0.25">
      <c r="A60" s="193"/>
      <c r="B60" s="296">
        <v>0.79166666666666663</v>
      </c>
      <c r="C60" s="210"/>
      <c r="D60" s="210"/>
      <c r="E60" s="210"/>
      <c r="F60" s="210"/>
      <c r="G60" s="210"/>
      <c r="H60" s="210"/>
      <c r="I60" s="210"/>
    </row>
    <row r="61" spans="1:9" ht="13.5" thickBot="1" x14ac:dyDescent="0.25">
      <c r="A61" s="193"/>
      <c r="B61" s="296">
        <v>0.83333333333333337</v>
      </c>
      <c r="C61" s="208"/>
      <c r="D61" s="208"/>
      <c r="E61" s="208"/>
      <c r="F61" s="208"/>
      <c r="G61" s="208"/>
      <c r="H61" s="208"/>
      <c r="I61" s="208"/>
    </row>
    <row r="62" spans="1:9" ht="13.5" thickBot="1" x14ac:dyDescent="0.25">
      <c r="A62" s="193"/>
      <c r="B62" s="296">
        <v>0.79166666666666663</v>
      </c>
      <c r="C62" s="210"/>
      <c r="D62" s="210"/>
      <c r="E62" s="210"/>
      <c r="F62" s="211"/>
      <c r="G62" s="210"/>
      <c r="H62" s="210"/>
      <c r="I62" s="210"/>
    </row>
    <row r="63" spans="1:9" ht="13.5" thickBot="1" x14ac:dyDescent="0.25">
      <c r="A63" s="193"/>
      <c r="B63" s="296">
        <v>0.83333333333333337</v>
      </c>
      <c r="C63" s="193"/>
      <c r="D63" s="193"/>
      <c r="E63" s="193"/>
      <c r="F63" s="193"/>
      <c r="G63" s="193"/>
      <c r="H63" s="193"/>
      <c r="I63" s="193"/>
    </row>
    <row r="64" spans="1:9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</row>
    <row r="65" spans="1:9" ht="16.5" thickBot="1" x14ac:dyDescent="0.3">
      <c r="A65" s="230"/>
      <c r="B65" s="298" t="s">
        <v>7</v>
      </c>
      <c r="C65" s="230"/>
      <c r="D65" s="230"/>
      <c r="E65" s="230"/>
      <c r="F65" s="230"/>
      <c r="G65" s="298" t="s">
        <v>8</v>
      </c>
      <c r="H65" s="230"/>
      <c r="I65" s="230"/>
    </row>
    <row r="66" spans="1:9" ht="13.5" thickBot="1" x14ac:dyDescent="0.25">
      <c r="A66" s="223"/>
      <c r="B66" s="223"/>
      <c r="C66" s="223"/>
      <c r="D66" s="223"/>
      <c r="E66" s="223"/>
      <c r="F66" s="223"/>
      <c r="G66" s="223"/>
      <c r="H66" s="223"/>
      <c r="I66" s="223"/>
    </row>
    <row r="67" spans="1:9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</row>
    <row r="68" spans="1:9" ht="13.5" thickBot="1" x14ac:dyDescent="0.25">
      <c r="A68" s="193"/>
      <c r="B68" s="193"/>
      <c r="C68" s="233">
        <v>45607</v>
      </c>
      <c r="D68" s="233">
        <v>45608</v>
      </c>
      <c r="E68" s="233">
        <v>45609</v>
      </c>
      <c r="F68" s="233">
        <v>45610</v>
      </c>
      <c r="G68" s="233">
        <v>45611</v>
      </c>
      <c r="H68" s="233">
        <v>45612</v>
      </c>
      <c r="I68" s="233">
        <v>45613</v>
      </c>
    </row>
    <row r="69" spans="1:9" ht="30.75" thickBot="1" x14ac:dyDescent="0.25">
      <c r="A69" s="193"/>
      <c r="B69" s="203"/>
      <c r="C69" s="299" t="s">
        <v>121</v>
      </c>
      <c r="D69" s="299" t="s">
        <v>191</v>
      </c>
      <c r="E69" s="299" t="s">
        <v>192</v>
      </c>
      <c r="F69" s="299" t="s">
        <v>124</v>
      </c>
      <c r="G69" s="299" t="s">
        <v>193</v>
      </c>
      <c r="H69" s="299" t="s">
        <v>190</v>
      </c>
      <c r="I69" s="299" t="s">
        <v>127</v>
      </c>
    </row>
    <row r="70" spans="1:9" ht="13.5" thickBot="1" x14ac:dyDescent="0.25">
      <c r="A70" s="206"/>
      <c r="B70" s="296">
        <v>0.35416666666666669</v>
      </c>
      <c r="C70" s="208"/>
      <c r="D70" s="208"/>
      <c r="E70" s="208"/>
      <c r="F70" s="208"/>
      <c r="G70" s="208"/>
      <c r="H70" s="208"/>
      <c r="I70" s="208"/>
    </row>
    <row r="71" spans="1:9" ht="13.5" thickBot="1" x14ac:dyDescent="0.25">
      <c r="A71" s="206"/>
      <c r="B71" s="297">
        <v>0.375</v>
      </c>
      <c r="C71" s="240"/>
      <c r="D71" s="210"/>
      <c r="E71" s="210"/>
      <c r="F71" s="210"/>
      <c r="G71" s="210"/>
      <c r="H71" s="210"/>
      <c r="I71" s="210"/>
    </row>
    <row r="72" spans="1:9" ht="13.5" thickBot="1" x14ac:dyDescent="0.25">
      <c r="A72" s="206"/>
      <c r="B72" s="296">
        <v>0.39583333333333331</v>
      </c>
      <c r="C72" s="208"/>
      <c r="D72" s="235"/>
      <c r="E72" s="235"/>
      <c r="F72" s="208"/>
      <c r="G72" s="208"/>
      <c r="H72" s="208"/>
      <c r="I72" s="208"/>
    </row>
    <row r="73" spans="1:9" ht="115.5" thickBot="1" x14ac:dyDescent="0.25">
      <c r="A73" s="206"/>
      <c r="B73" s="297">
        <v>0.41666666666666669</v>
      </c>
      <c r="C73" s="210" t="s">
        <v>392</v>
      </c>
      <c r="D73" s="306" t="s">
        <v>271</v>
      </c>
      <c r="E73" s="306" t="s">
        <v>393</v>
      </c>
      <c r="F73" s="241" t="s">
        <v>396</v>
      </c>
      <c r="G73" s="219"/>
      <c r="H73" s="210"/>
      <c r="I73" s="210"/>
    </row>
    <row r="74" spans="1:9" ht="13.5" thickBot="1" x14ac:dyDescent="0.25">
      <c r="A74" s="206"/>
      <c r="B74" s="300">
        <v>0.41666666666666669</v>
      </c>
      <c r="C74" s="237"/>
      <c r="D74" s="242"/>
      <c r="E74" s="242"/>
      <c r="F74" s="242"/>
      <c r="G74" s="237"/>
      <c r="H74" s="238"/>
      <c r="I74" s="238"/>
    </row>
    <row r="75" spans="1:9" ht="13.5" thickBot="1" x14ac:dyDescent="0.25">
      <c r="A75" s="206"/>
      <c r="B75" s="297">
        <v>0.4375</v>
      </c>
      <c r="C75" s="210"/>
      <c r="D75" s="210"/>
      <c r="E75" s="210"/>
      <c r="F75" s="243"/>
      <c r="G75" s="239"/>
      <c r="H75" s="210"/>
      <c r="I75" s="210"/>
    </row>
    <row r="76" spans="1:9" ht="13.5" thickBot="1" x14ac:dyDescent="0.25">
      <c r="A76" s="206"/>
      <c r="B76" s="297">
        <v>0.45833333333333331</v>
      </c>
      <c r="C76" s="210"/>
      <c r="D76" s="210"/>
      <c r="E76" s="210"/>
      <c r="F76" s="243"/>
      <c r="G76" s="240"/>
      <c r="H76" s="210"/>
      <c r="I76" s="210"/>
    </row>
    <row r="77" spans="1:9" ht="13.5" thickBot="1" x14ac:dyDescent="0.25">
      <c r="A77" s="206"/>
      <c r="B77" s="296">
        <v>0.47916666666666669</v>
      </c>
      <c r="C77" s="244"/>
      <c r="D77" s="208"/>
      <c r="E77" s="208"/>
      <c r="F77" s="245"/>
      <c r="G77" s="244"/>
      <c r="H77" s="208"/>
      <c r="I77" s="208"/>
    </row>
    <row r="78" spans="1:9" ht="77.25" thickBot="1" x14ac:dyDescent="0.25">
      <c r="A78" s="206"/>
      <c r="B78" s="297">
        <v>0.5</v>
      </c>
      <c r="C78" s="210"/>
      <c r="D78" s="210"/>
      <c r="E78" s="248" t="s">
        <v>394</v>
      </c>
      <c r="F78" s="307" t="s">
        <v>397</v>
      </c>
      <c r="G78" s="307" t="s">
        <v>398</v>
      </c>
      <c r="H78" s="210"/>
      <c r="I78" s="210"/>
    </row>
    <row r="79" spans="1:9" ht="13.5" thickBot="1" x14ac:dyDescent="0.25">
      <c r="A79" s="206"/>
      <c r="B79" s="296">
        <v>0.52083333333333337</v>
      </c>
      <c r="C79" s="208"/>
      <c r="D79" s="208"/>
      <c r="E79" s="208"/>
      <c r="F79" s="208"/>
      <c r="G79" s="208"/>
      <c r="H79" s="208"/>
      <c r="I79" s="208"/>
    </row>
    <row r="80" spans="1:9" ht="51.75" thickBot="1" x14ac:dyDescent="0.25">
      <c r="A80" s="206"/>
      <c r="B80" s="297">
        <v>0.54166666666666663</v>
      </c>
      <c r="C80" s="210"/>
      <c r="D80" s="243"/>
      <c r="E80" s="240"/>
      <c r="F80" s="219"/>
      <c r="G80" s="210" t="s">
        <v>399</v>
      </c>
      <c r="H80" s="210"/>
      <c r="I80" s="210"/>
    </row>
    <row r="81" spans="1:9" ht="13.5" thickBot="1" x14ac:dyDescent="0.25">
      <c r="A81" s="206"/>
      <c r="B81" s="296">
        <v>0.5625</v>
      </c>
      <c r="C81" s="208"/>
      <c r="D81" s="244"/>
      <c r="E81" s="208"/>
      <c r="F81" s="208"/>
      <c r="G81" s="244"/>
      <c r="H81" s="208"/>
      <c r="I81" s="208"/>
    </row>
    <row r="82" spans="1:9" ht="64.5" thickBot="1" x14ac:dyDescent="0.25">
      <c r="A82" s="206"/>
      <c r="B82" s="297">
        <v>0.58333333333333337</v>
      </c>
      <c r="C82" s="210"/>
      <c r="D82" s="210"/>
      <c r="E82" s="210" t="s">
        <v>395</v>
      </c>
      <c r="F82" s="240"/>
      <c r="G82" s="219"/>
      <c r="H82" s="219"/>
      <c r="I82" s="210"/>
    </row>
    <row r="83" spans="1:9" ht="13.5" thickBot="1" x14ac:dyDescent="0.25">
      <c r="A83" s="206"/>
      <c r="B83" s="296">
        <v>0.60416666666666663</v>
      </c>
      <c r="C83" s="208"/>
      <c r="D83" s="208"/>
      <c r="E83" s="208"/>
      <c r="F83" s="208"/>
      <c r="G83" s="208"/>
      <c r="H83" s="208"/>
      <c r="I83" s="208"/>
    </row>
    <row r="84" spans="1:9" ht="13.5" thickBot="1" x14ac:dyDescent="0.25">
      <c r="A84" s="206"/>
      <c r="B84" s="297">
        <v>0.625</v>
      </c>
      <c r="C84" s="210"/>
      <c r="D84" s="210"/>
      <c r="E84" s="210"/>
      <c r="F84" s="210"/>
      <c r="G84" s="210"/>
      <c r="H84" s="210"/>
      <c r="I84" s="210"/>
    </row>
    <row r="85" spans="1:9" ht="13.5" thickBot="1" x14ac:dyDescent="0.25">
      <c r="A85" s="206"/>
      <c r="B85" s="296">
        <v>0.64583333333333337</v>
      </c>
      <c r="C85" s="208"/>
      <c r="D85" s="208"/>
      <c r="E85" s="208"/>
      <c r="F85" s="208"/>
      <c r="G85" s="208"/>
      <c r="H85" s="208"/>
      <c r="I85" s="208"/>
    </row>
    <row r="86" spans="1:9" ht="13.5" thickBot="1" x14ac:dyDescent="0.25">
      <c r="A86" s="206"/>
      <c r="B86" s="297">
        <v>0.66666666666666663</v>
      </c>
      <c r="C86" s="210"/>
      <c r="D86" s="210"/>
      <c r="E86" s="210"/>
      <c r="F86" s="210"/>
      <c r="G86" s="210"/>
      <c r="H86" s="210"/>
      <c r="I86" s="210"/>
    </row>
    <row r="87" spans="1:9" ht="13.5" thickBot="1" x14ac:dyDescent="0.25">
      <c r="A87" s="206"/>
      <c r="B87" s="296">
        <v>0.6875</v>
      </c>
      <c r="C87" s="208"/>
      <c r="D87" s="208"/>
      <c r="E87" s="208"/>
      <c r="F87" s="208"/>
      <c r="G87" s="208"/>
      <c r="H87" s="208"/>
      <c r="I87" s="208"/>
    </row>
    <row r="88" spans="1:9" ht="13.5" thickBot="1" x14ac:dyDescent="0.25">
      <c r="A88" s="206"/>
      <c r="B88" s="297">
        <v>0.70833333333333337</v>
      </c>
      <c r="C88" s="210"/>
      <c r="D88" s="210"/>
      <c r="E88" s="210"/>
      <c r="F88" s="210"/>
      <c r="G88" s="210"/>
      <c r="H88" s="210"/>
      <c r="I88" s="210"/>
    </row>
    <row r="89" spans="1:9" ht="13.5" thickBot="1" x14ac:dyDescent="0.25">
      <c r="A89" s="206"/>
      <c r="B89" s="296">
        <v>0.72916666666666663</v>
      </c>
      <c r="C89" s="208"/>
      <c r="D89" s="208"/>
      <c r="E89" s="208"/>
      <c r="F89" s="208"/>
      <c r="G89" s="208"/>
      <c r="H89" s="208"/>
      <c r="I89" s="208"/>
    </row>
    <row r="90" spans="1:9" ht="13.5" thickBot="1" x14ac:dyDescent="0.25">
      <c r="A90" s="206"/>
      <c r="B90" s="297">
        <v>0.75</v>
      </c>
      <c r="C90" s="210"/>
      <c r="D90" s="210"/>
      <c r="E90" s="210"/>
      <c r="F90" s="210"/>
      <c r="G90" s="210"/>
      <c r="H90" s="210"/>
      <c r="I90" s="210"/>
    </row>
    <row r="91" spans="1:9" ht="13.5" thickBot="1" x14ac:dyDescent="0.25">
      <c r="A91" s="206"/>
      <c r="B91" s="296">
        <v>0.77083333333333337</v>
      </c>
      <c r="C91" s="208"/>
      <c r="D91" s="208"/>
      <c r="E91" s="208"/>
      <c r="F91" s="208"/>
      <c r="G91" s="208"/>
      <c r="H91" s="208"/>
      <c r="I91" s="208"/>
    </row>
    <row r="92" spans="1:9" ht="13.5" thickBot="1" x14ac:dyDescent="0.25">
      <c r="A92" s="193"/>
      <c r="B92" s="296">
        <v>0.79166666666666663</v>
      </c>
      <c r="C92" s="210"/>
      <c r="D92" s="210"/>
      <c r="E92" s="210"/>
      <c r="F92" s="210"/>
      <c r="G92" s="210"/>
      <c r="H92" s="210"/>
      <c r="I92" s="210"/>
    </row>
    <row r="93" spans="1:9" ht="13.5" thickBot="1" x14ac:dyDescent="0.25">
      <c r="A93" s="193"/>
      <c r="B93" s="296">
        <v>0.83333333333333337</v>
      </c>
      <c r="C93" s="208"/>
      <c r="D93" s="208"/>
      <c r="E93" s="208"/>
      <c r="F93" s="208"/>
      <c r="G93" s="208"/>
      <c r="H93" s="208"/>
      <c r="I93" s="208"/>
    </row>
    <row r="94" spans="1:9" ht="13.5" thickBot="1" x14ac:dyDescent="0.25">
      <c r="A94" s="193"/>
      <c r="B94" s="296">
        <v>0.79166666666666663</v>
      </c>
      <c r="C94" s="210"/>
      <c r="D94" s="210"/>
      <c r="E94" s="210"/>
      <c r="F94" s="211"/>
      <c r="G94" s="210"/>
      <c r="H94" s="210"/>
      <c r="I94" s="210"/>
    </row>
    <row r="95" spans="1:9" ht="13.5" thickBot="1" x14ac:dyDescent="0.25">
      <c r="A95" s="193"/>
      <c r="B95" s="296">
        <v>0.83333333333333337</v>
      </c>
      <c r="C95" s="193"/>
      <c r="D95" s="193"/>
      <c r="E95" s="193"/>
      <c r="F95" s="193"/>
      <c r="G95" s="193"/>
      <c r="H95" s="193"/>
      <c r="I95" s="193"/>
    </row>
    <row r="96" spans="1:9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</row>
    <row r="97" spans="1:9" ht="16.5" thickBot="1" x14ac:dyDescent="0.3">
      <c r="A97" s="230"/>
      <c r="B97" s="298" t="s">
        <v>7</v>
      </c>
      <c r="C97" s="230"/>
      <c r="D97" s="230"/>
      <c r="E97" s="230"/>
      <c r="F97" s="230"/>
      <c r="G97" s="298" t="s">
        <v>8</v>
      </c>
      <c r="H97" s="230"/>
      <c r="I97" s="230"/>
    </row>
    <row r="98" spans="1:9" ht="13.5" thickBot="1" x14ac:dyDescent="0.25">
      <c r="A98" s="223"/>
      <c r="B98" s="223"/>
      <c r="C98" s="223"/>
      <c r="D98" s="223"/>
      <c r="E98" s="223"/>
      <c r="F98" s="223"/>
      <c r="G98" s="223"/>
      <c r="H98" s="223"/>
      <c r="I98" s="223"/>
    </row>
    <row r="99" spans="1:9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</row>
    <row r="100" spans="1:9" ht="13.5" thickBot="1" x14ac:dyDescent="0.25">
      <c r="A100" s="193"/>
      <c r="B100" s="193"/>
      <c r="C100" s="233">
        <v>45614</v>
      </c>
      <c r="D100" s="233">
        <v>45615</v>
      </c>
      <c r="E100" s="233">
        <v>45616</v>
      </c>
      <c r="F100" s="233">
        <v>45617</v>
      </c>
      <c r="G100" s="233">
        <v>45618</v>
      </c>
      <c r="H100" s="233">
        <v>45619</v>
      </c>
      <c r="I100" s="233">
        <v>45620</v>
      </c>
    </row>
    <row r="101" spans="1:9" ht="30.75" thickBot="1" x14ac:dyDescent="0.25">
      <c r="A101" s="193"/>
      <c r="B101" s="203"/>
      <c r="C101" s="299" t="s">
        <v>121</v>
      </c>
      <c r="D101" s="299" t="s">
        <v>191</v>
      </c>
      <c r="E101" s="299" t="s">
        <v>192</v>
      </c>
      <c r="F101" s="299" t="s">
        <v>124</v>
      </c>
      <c r="G101" s="299" t="s">
        <v>193</v>
      </c>
      <c r="H101" s="299" t="s">
        <v>190</v>
      </c>
      <c r="I101" s="299" t="s">
        <v>127</v>
      </c>
    </row>
    <row r="102" spans="1:9" ht="13.5" thickBot="1" x14ac:dyDescent="0.25">
      <c r="A102" s="206"/>
      <c r="B102" s="296">
        <v>0.33333333333333331</v>
      </c>
      <c r="C102" s="208"/>
      <c r="D102" s="244"/>
      <c r="E102" s="220"/>
      <c r="F102" s="220"/>
      <c r="G102" s="220"/>
      <c r="H102" s="208"/>
      <c r="I102" s="208"/>
    </row>
    <row r="103" spans="1:9" ht="13.5" thickBot="1" x14ac:dyDescent="0.25">
      <c r="A103" s="206"/>
      <c r="B103" s="297">
        <v>0.375</v>
      </c>
      <c r="C103" s="210"/>
      <c r="D103" s="210"/>
      <c r="E103" s="210"/>
      <c r="F103" s="210"/>
      <c r="G103" s="210"/>
      <c r="H103" s="210"/>
      <c r="I103" s="210"/>
    </row>
    <row r="104" spans="1:9" ht="13.5" thickBot="1" x14ac:dyDescent="0.25">
      <c r="A104" s="206"/>
      <c r="B104" s="296">
        <v>0.39583333333333331</v>
      </c>
      <c r="C104" s="208"/>
      <c r="D104" s="208"/>
      <c r="E104" s="208"/>
      <c r="F104" s="208"/>
      <c r="G104" s="208"/>
      <c r="H104" s="208"/>
      <c r="I104" s="208"/>
    </row>
    <row r="105" spans="1:9" ht="39" thickBot="1" x14ac:dyDescent="0.25">
      <c r="A105" s="206"/>
      <c r="B105" s="297">
        <v>0.41666666666666669</v>
      </c>
      <c r="C105" s="239"/>
      <c r="D105" s="210" t="s">
        <v>271</v>
      </c>
      <c r="E105" s="210" t="s">
        <v>402</v>
      </c>
      <c r="F105" s="208"/>
      <c r="G105" s="240"/>
      <c r="H105" s="210"/>
      <c r="I105" s="243"/>
    </row>
    <row r="106" spans="1:9" ht="13.5" thickBot="1" x14ac:dyDescent="0.25">
      <c r="A106" s="206"/>
      <c r="B106" s="296">
        <v>0.4375</v>
      </c>
      <c r="C106" s="208"/>
      <c r="D106" s="208"/>
      <c r="E106" s="208"/>
      <c r="F106" s="208"/>
      <c r="G106" s="244"/>
      <c r="H106" s="208"/>
      <c r="I106" s="208"/>
    </row>
    <row r="107" spans="1:9" ht="102.75" thickBot="1" x14ac:dyDescent="0.25">
      <c r="A107" s="206"/>
      <c r="B107" s="297">
        <v>0.45833333333333331</v>
      </c>
      <c r="C107" s="210"/>
      <c r="D107" s="210"/>
      <c r="E107" s="241"/>
      <c r="F107" s="240"/>
      <c r="G107" s="210" t="s">
        <v>406</v>
      </c>
      <c r="H107" s="210"/>
      <c r="I107" s="210"/>
    </row>
    <row r="108" spans="1:9" ht="13.5" thickBot="1" x14ac:dyDescent="0.25">
      <c r="A108" s="206"/>
      <c r="B108" s="296">
        <v>0.47916666666666669</v>
      </c>
      <c r="C108" s="208"/>
      <c r="D108" s="208"/>
      <c r="E108" s="208"/>
      <c r="F108" s="208"/>
      <c r="G108" s="208"/>
      <c r="H108" s="208"/>
      <c r="I108" s="208"/>
    </row>
    <row r="109" spans="1:9" ht="77.25" thickBot="1" x14ac:dyDescent="0.25">
      <c r="A109" s="206"/>
      <c r="B109" s="297">
        <v>0.5</v>
      </c>
      <c r="C109" s="248" t="s">
        <v>400</v>
      </c>
      <c r="D109" s="295" t="s">
        <v>401</v>
      </c>
      <c r="E109" s="240"/>
      <c r="F109" s="219" t="s">
        <v>403</v>
      </c>
      <c r="G109" s="210"/>
      <c r="H109" s="210"/>
      <c r="I109" s="210"/>
    </row>
    <row r="110" spans="1:9" ht="13.5" thickBot="1" x14ac:dyDescent="0.25">
      <c r="A110" s="206"/>
      <c r="B110" s="296">
        <v>0.52083333333333337</v>
      </c>
      <c r="C110" s="208"/>
      <c r="D110" s="208"/>
      <c r="E110" s="208"/>
      <c r="F110" s="208"/>
      <c r="G110" s="240"/>
      <c r="H110" s="208"/>
      <c r="I110" s="208"/>
    </row>
    <row r="111" spans="1:9" ht="64.5" thickBot="1" x14ac:dyDescent="0.25">
      <c r="A111" s="206"/>
      <c r="B111" s="297">
        <v>0.54166666666666663</v>
      </c>
      <c r="C111" s="210"/>
      <c r="D111" s="210"/>
      <c r="E111" s="210" t="s">
        <v>405</v>
      </c>
      <c r="F111" s="241" t="s">
        <v>404</v>
      </c>
      <c r="G111" s="240"/>
      <c r="H111" s="219"/>
      <c r="I111" s="210"/>
    </row>
    <row r="112" spans="1:9" ht="13.5" thickBot="1" x14ac:dyDescent="0.25">
      <c r="A112" s="206"/>
      <c r="B112" s="296">
        <v>0.5625</v>
      </c>
      <c r="C112" s="208"/>
      <c r="D112" s="208"/>
      <c r="E112" s="208"/>
      <c r="F112" s="208"/>
      <c r="G112" s="208"/>
      <c r="H112" s="208"/>
      <c r="I112" s="208"/>
    </row>
    <row r="113" spans="1:9" ht="128.25" thickBot="1" x14ac:dyDescent="0.25">
      <c r="A113" s="206"/>
      <c r="B113" s="297">
        <v>0.58333333333333337</v>
      </c>
      <c r="C113" s="245"/>
      <c r="D113" s="244"/>
      <c r="E113" s="210"/>
      <c r="F113" s="210"/>
      <c r="G113" s="210" t="s">
        <v>407</v>
      </c>
      <c r="H113" s="210"/>
      <c r="I113" s="210"/>
    </row>
    <row r="114" spans="1:9" ht="13.5" thickBot="1" x14ac:dyDescent="0.25">
      <c r="A114" s="206"/>
      <c r="B114" s="296">
        <v>0.60416666666666663</v>
      </c>
      <c r="C114" s="208"/>
      <c r="D114" s="208"/>
      <c r="E114" s="208"/>
      <c r="F114" s="208"/>
      <c r="G114" s="208"/>
      <c r="H114" s="208"/>
      <c r="I114" s="208"/>
    </row>
    <row r="115" spans="1:9" ht="13.5" thickBot="1" x14ac:dyDescent="0.25">
      <c r="A115" s="206"/>
      <c r="B115" s="297">
        <v>0.625</v>
      </c>
      <c r="C115" s="210"/>
      <c r="D115" s="210"/>
      <c r="E115" s="210"/>
      <c r="F115" s="210"/>
      <c r="G115" s="210"/>
      <c r="H115" s="210"/>
      <c r="I115" s="210"/>
    </row>
    <row r="116" spans="1:9" ht="13.5" thickBot="1" x14ac:dyDescent="0.25">
      <c r="A116" s="206"/>
      <c r="B116" s="296">
        <v>0.64583333333333337</v>
      </c>
      <c r="C116" s="208"/>
      <c r="D116" s="208"/>
      <c r="E116" s="208"/>
      <c r="F116" s="208"/>
      <c r="G116" s="208"/>
      <c r="H116" s="208"/>
      <c r="I116" s="208"/>
    </row>
    <row r="117" spans="1:9" ht="13.5" thickBot="1" x14ac:dyDescent="0.25">
      <c r="A117" s="206"/>
      <c r="B117" s="297">
        <v>0.66666666666666663</v>
      </c>
      <c r="C117" s="210"/>
      <c r="D117" s="210"/>
      <c r="E117" s="210"/>
      <c r="F117" s="210"/>
      <c r="G117" s="210"/>
      <c r="H117" s="210"/>
      <c r="I117" s="210"/>
    </row>
    <row r="118" spans="1:9" ht="13.5" thickBot="1" x14ac:dyDescent="0.25">
      <c r="A118" s="206"/>
      <c r="B118" s="296">
        <v>0.6875</v>
      </c>
      <c r="C118" s="208"/>
      <c r="D118" s="208"/>
      <c r="E118" s="208"/>
      <c r="F118" s="208"/>
      <c r="G118" s="208"/>
      <c r="H118" s="208"/>
      <c r="I118" s="208"/>
    </row>
    <row r="119" spans="1:9" ht="13.5" thickBot="1" x14ac:dyDescent="0.25">
      <c r="A119" s="206"/>
      <c r="B119" s="297">
        <v>0.70833333333333337</v>
      </c>
      <c r="C119" s="210"/>
      <c r="D119" s="210"/>
      <c r="E119" s="210"/>
      <c r="F119" s="210"/>
      <c r="G119" s="210"/>
      <c r="H119" s="210"/>
      <c r="I119" s="210"/>
    </row>
    <row r="120" spans="1:9" ht="13.5" thickBot="1" x14ac:dyDescent="0.25">
      <c r="A120" s="206"/>
      <c r="B120" s="296">
        <v>0.72916666666666663</v>
      </c>
      <c r="C120" s="208"/>
      <c r="D120" s="208"/>
      <c r="E120" s="208"/>
      <c r="F120" s="208"/>
      <c r="G120" s="208"/>
      <c r="H120" s="208"/>
      <c r="I120" s="208"/>
    </row>
    <row r="121" spans="1:9" ht="13.5" thickBot="1" x14ac:dyDescent="0.25">
      <c r="A121" s="206"/>
      <c r="B121" s="297">
        <v>0.75</v>
      </c>
      <c r="C121" s="210"/>
      <c r="D121" s="210"/>
      <c r="E121" s="210"/>
      <c r="F121" s="210"/>
      <c r="G121" s="210"/>
      <c r="H121" s="210"/>
      <c r="I121" s="210"/>
    </row>
    <row r="122" spans="1:9" ht="13.5" thickBot="1" x14ac:dyDescent="0.25">
      <c r="A122" s="206"/>
      <c r="B122" s="296">
        <v>0.77083333333333337</v>
      </c>
      <c r="C122" s="208"/>
      <c r="D122" s="208"/>
      <c r="E122" s="208"/>
      <c r="F122" s="208"/>
      <c r="G122" s="208"/>
      <c r="H122" s="208"/>
      <c r="I122" s="208"/>
    </row>
    <row r="123" spans="1:9" ht="13.5" thickBot="1" x14ac:dyDescent="0.25">
      <c r="A123" s="193"/>
      <c r="B123" s="296">
        <v>0.79166666666666663</v>
      </c>
      <c r="C123" s="210"/>
      <c r="D123" s="210"/>
      <c r="E123" s="210"/>
      <c r="F123" s="210"/>
      <c r="G123" s="210"/>
      <c r="H123" s="210"/>
      <c r="I123" s="210"/>
    </row>
    <row r="124" spans="1:9" ht="13.5" thickBot="1" x14ac:dyDescent="0.25">
      <c r="A124" s="193"/>
      <c r="B124" s="296">
        <v>0.83333333333333337</v>
      </c>
      <c r="C124" s="208"/>
      <c r="D124" s="208"/>
      <c r="E124" s="208"/>
      <c r="F124" s="208"/>
      <c r="G124" s="208"/>
      <c r="H124" s="208"/>
      <c r="I124" s="208"/>
    </row>
    <row r="125" spans="1:9" ht="13.5" thickBot="1" x14ac:dyDescent="0.25">
      <c r="A125" s="193"/>
      <c r="B125" s="296">
        <v>0.79166666666666663</v>
      </c>
      <c r="C125" s="210"/>
      <c r="D125" s="210"/>
      <c r="E125" s="210"/>
      <c r="F125" s="211"/>
      <c r="G125" s="210"/>
      <c r="H125" s="210"/>
      <c r="I125" s="210"/>
    </row>
    <row r="126" spans="1:9" ht="13.5" thickBot="1" x14ac:dyDescent="0.25">
      <c r="A126" s="193"/>
      <c r="B126" s="296">
        <v>0.83333333333333337</v>
      </c>
      <c r="C126" s="193"/>
      <c r="D126" s="193"/>
      <c r="E126" s="193"/>
      <c r="F126" s="193"/>
      <c r="G126" s="193"/>
      <c r="H126" s="193"/>
      <c r="I126" s="193"/>
    </row>
    <row r="127" spans="1:9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</row>
    <row r="128" spans="1:9" ht="16.5" thickBot="1" x14ac:dyDescent="0.3">
      <c r="A128" s="230"/>
      <c r="B128" s="298" t="s">
        <v>7</v>
      </c>
      <c r="C128" s="230"/>
      <c r="D128" s="230"/>
      <c r="E128" s="230"/>
      <c r="F128" s="230"/>
      <c r="G128" s="298" t="s">
        <v>8</v>
      </c>
      <c r="H128" s="230"/>
      <c r="I128" s="230"/>
    </row>
    <row r="129" spans="1:9" ht="13.5" thickBot="1" x14ac:dyDescent="0.25">
      <c r="A129" s="223"/>
      <c r="B129" s="223"/>
      <c r="C129" s="223"/>
      <c r="D129" s="223"/>
      <c r="E129" s="223"/>
      <c r="F129" s="223"/>
      <c r="G129" s="223"/>
      <c r="H129" s="223"/>
      <c r="I129" s="223"/>
    </row>
    <row r="130" spans="1:9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</row>
    <row r="131" spans="1:9" ht="13.5" thickBot="1" x14ac:dyDescent="0.25">
      <c r="A131" s="193"/>
      <c r="B131" s="193"/>
      <c r="C131" s="233">
        <v>45621</v>
      </c>
      <c r="D131" s="233">
        <v>45622</v>
      </c>
      <c r="E131" s="233">
        <v>45623</v>
      </c>
      <c r="F131" s="233">
        <v>45624</v>
      </c>
      <c r="G131" s="233">
        <v>45625</v>
      </c>
      <c r="H131" s="233">
        <v>45626</v>
      </c>
      <c r="I131" s="233">
        <v>45627</v>
      </c>
    </row>
    <row r="132" spans="1:9" ht="30.75" thickBot="1" x14ac:dyDescent="0.25">
      <c r="A132" s="193"/>
      <c r="B132" s="203"/>
      <c r="C132" s="299" t="s">
        <v>121</v>
      </c>
      <c r="D132" s="299" t="s">
        <v>191</v>
      </c>
      <c r="E132" s="299" t="s">
        <v>123</v>
      </c>
      <c r="F132" s="299" t="s">
        <v>124</v>
      </c>
      <c r="G132" s="299" t="s">
        <v>193</v>
      </c>
      <c r="H132" s="299" t="s">
        <v>190</v>
      </c>
      <c r="I132" s="299" t="s">
        <v>127</v>
      </c>
    </row>
    <row r="133" spans="1:9" ht="13.5" thickBot="1" x14ac:dyDescent="0.25">
      <c r="A133" s="206"/>
      <c r="B133" s="296">
        <v>0.35416666666666669</v>
      </c>
      <c r="C133" s="208"/>
      <c r="D133" s="208"/>
      <c r="E133" s="208"/>
      <c r="F133" s="208"/>
      <c r="G133" s="208"/>
      <c r="H133" s="208"/>
      <c r="I133" s="208"/>
    </row>
    <row r="134" spans="1:9" ht="64.5" thickBot="1" x14ac:dyDescent="0.25">
      <c r="A134" s="206"/>
      <c r="B134" s="297">
        <v>0.375</v>
      </c>
      <c r="C134" s="210"/>
      <c r="D134" s="210"/>
      <c r="E134" s="210"/>
      <c r="F134" s="210" t="s">
        <v>411</v>
      </c>
      <c r="G134" s="210" t="s">
        <v>416</v>
      </c>
      <c r="H134" s="210"/>
      <c r="I134" s="210"/>
    </row>
    <row r="135" spans="1:9" ht="13.5" thickBot="1" x14ac:dyDescent="0.25">
      <c r="A135" s="206"/>
      <c r="B135" s="296">
        <v>0.39583333333333331</v>
      </c>
      <c r="C135" s="208"/>
      <c r="D135" s="208"/>
      <c r="E135" s="208"/>
      <c r="F135" s="208"/>
      <c r="G135" s="208"/>
      <c r="H135" s="208"/>
      <c r="I135" s="208"/>
    </row>
    <row r="136" spans="1:9" ht="128.25" thickBot="1" x14ac:dyDescent="0.25">
      <c r="A136" s="206"/>
      <c r="B136" s="297">
        <v>0.41666666666666669</v>
      </c>
      <c r="C136" s="210"/>
      <c r="D136" s="210" t="s">
        <v>271</v>
      </c>
      <c r="E136" s="210"/>
      <c r="F136" s="208" t="s">
        <v>413</v>
      </c>
      <c r="G136" s="210"/>
      <c r="H136" s="210"/>
      <c r="I136" s="210"/>
    </row>
    <row r="137" spans="1:9" ht="128.25" thickBot="1" x14ac:dyDescent="0.25">
      <c r="A137" s="206"/>
      <c r="B137" s="296">
        <v>0.4375</v>
      </c>
      <c r="C137" s="208" t="s">
        <v>408</v>
      </c>
      <c r="D137" s="208"/>
      <c r="E137" s="208"/>
      <c r="F137" s="208"/>
      <c r="G137" s="208"/>
      <c r="H137" s="208"/>
      <c r="I137" s="208"/>
    </row>
    <row r="138" spans="1:9" ht="90" thickBot="1" x14ac:dyDescent="0.25">
      <c r="A138" s="206"/>
      <c r="B138" s="297">
        <v>0.45833333333333331</v>
      </c>
      <c r="C138" s="210"/>
      <c r="D138" s="239"/>
      <c r="E138" s="210" t="s">
        <v>410</v>
      </c>
      <c r="F138" s="210" t="s">
        <v>412</v>
      </c>
      <c r="G138" s="210" t="s">
        <v>417</v>
      </c>
      <c r="H138" s="210"/>
      <c r="I138" s="210"/>
    </row>
    <row r="139" spans="1:9" ht="13.5" thickBot="1" x14ac:dyDescent="0.25">
      <c r="A139" s="206"/>
      <c r="B139" s="296">
        <v>0.47916666666666669</v>
      </c>
      <c r="C139" s="210"/>
      <c r="D139" s="208"/>
      <c r="E139" s="208"/>
      <c r="F139" s="208"/>
      <c r="G139" s="208"/>
      <c r="H139" s="208"/>
      <c r="I139" s="208"/>
    </row>
    <row r="140" spans="1:9" ht="102.75" thickBot="1" x14ac:dyDescent="0.25">
      <c r="A140" s="206"/>
      <c r="B140" s="297">
        <v>0.5</v>
      </c>
      <c r="C140" s="308" t="s">
        <v>409</v>
      </c>
      <c r="D140" s="210"/>
      <c r="E140" s="210"/>
      <c r="F140" s="210"/>
      <c r="G140" s="210"/>
      <c r="H140" s="210"/>
      <c r="I140" s="210"/>
    </row>
    <row r="141" spans="1:9" ht="13.5" thickBot="1" x14ac:dyDescent="0.25">
      <c r="A141" s="206"/>
      <c r="B141" s="296">
        <v>0.52083333333333337</v>
      </c>
      <c r="C141" s="208"/>
      <c r="D141" s="208"/>
      <c r="E141" s="208"/>
      <c r="F141" s="208"/>
      <c r="G141" s="208"/>
      <c r="H141" s="208"/>
      <c r="I141" s="208"/>
    </row>
    <row r="142" spans="1:9" ht="115.5" thickBot="1" x14ac:dyDescent="0.25">
      <c r="A142" s="206"/>
      <c r="B142" s="297">
        <v>0.54166666666666663</v>
      </c>
      <c r="C142" s="210"/>
      <c r="D142" s="210"/>
      <c r="E142" s="210"/>
      <c r="F142" s="210" t="s">
        <v>414</v>
      </c>
      <c r="G142" s="210"/>
      <c r="H142" s="210"/>
      <c r="I142" s="210"/>
    </row>
    <row r="143" spans="1:9" ht="13.5" thickBot="1" x14ac:dyDescent="0.25">
      <c r="A143" s="206"/>
      <c r="B143" s="296">
        <v>0.5625</v>
      </c>
      <c r="C143" s="208"/>
      <c r="D143" s="208"/>
      <c r="E143" s="208"/>
      <c r="F143" s="208"/>
      <c r="G143" s="208"/>
      <c r="H143" s="208"/>
      <c r="I143" s="208"/>
    </row>
    <row r="144" spans="1:9" ht="13.5" thickBot="1" x14ac:dyDescent="0.25">
      <c r="A144" s="206"/>
      <c r="B144" s="297">
        <v>0.58333333333333337</v>
      </c>
      <c r="C144" s="245"/>
      <c r="D144" s="244"/>
      <c r="E144" s="210"/>
      <c r="F144" s="210"/>
      <c r="G144" s="210"/>
      <c r="H144" s="210"/>
      <c r="I144" s="210"/>
    </row>
    <row r="145" spans="1:9" ht="13.5" thickBot="1" x14ac:dyDescent="0.25">
      <c r="A145" s="206"/>
      <c r="B145" s="296">
        <v>0.60416666666666663</v>
      </c>
      <c r="C145" s="208"/>
      <c r="D145" s="208"/>
      <c r="E145" s="208"/>
      <c r="F145" s="208"/>
      <c r="G145" s="208"/>
      <c r="H145" s="208"/>
      <c r="I145" s="208"/>
    </row>
    <row r="146" spans="1:9" ht="13.5" thickBot="1" x14ac:dyDescent="0.25">
      <c r="A146" s="206"/>
      <c r="B146" s="297">
        <v>0.625</v>
      </c>
      <c r="C146" s="210"/>
      <c r="D146" s="210"/>
      <c r="E146" s="210"/>
      <c r="F146" s="210"/>
      <c r="G146" s="210"/>
      <c r="H146" s="210"/>
      <c r="I146" s="210"/>
    </row>
    <row r="147" spans="1:9" ht="13.5" thickBot="1" x14ac:dyDescent="0.25">
      <c r="A147" s="206"/>
      <c r="B147" s="296">
        <v>0.64583333333333337</v>
      </c>
      <c r="C147" s="208"/>
      <c r="D147" s="208"/>
      <c r="E147" s="208"/>
      <c r="F147" s="208"/>
      <c r="G147" s="208"/>
      <c r="H147" s="208"/>
      <c r="I147" s="208"/>
    </row>
    <row r="148" spans="1:9" ht="179.25" thickBot="1" x14ac:dyDescent="0.25">
      <c r="A148" s="206"/>
      <c r="B148" s="297">
        <v>0.66666666666666663</v>
      </c>
      <c r="C148" s="210"/>
      <c r="D148" s="210"/>
      <c r="E148" s="210"/>
      <c r="F148" s="210" t="s">
        <v>415</v>
      </c>
      <c r="G148" s="295" t="s">
        <v>418</v>
      </c>
      <c r="H148" s="210"/>
      <c r="I148" s="210"/>
    </row>
    <row r="149" spans="1:9" ht="13.5" thickBot="1" x14ac:dyDescent="0.25">
      <c r="A149" s="206"/>
      <c r="B149" s="296">
        <v>0.6875</v>
      </c>
      <c r="C149" s="208"/>
      <c r="D149" s="208"/>
      <c r="E149" s="208"/>
      <c r="F149" s="208"/>
      <c r="G149" s="208"/>
      <c r="H149" s="208"/>
      <c r="I149" s="208"/>
    </row>
    <row r="150" spans="1:9" ht="13.5" thickBot="1" x14ac:dyDescent="0.25">
      <c r="A150" s="206"/>
      <c r="B150" s="297">
        <v>0.70833333333333337</v>
      </c>
      <c r="C150" s="210"/>
      <c r="D150" s="210"/>
      <c r="E150" s="210"/>
      <c r="F150" s="210"/>
      <c r="G150" s="210"/>
      <c r="H150" s="210"/>
      <c r="I150" s="210"/>
    </row>
    <row r="151" spans="1:9" ht="13.5" thickBot="1" x14ac:dyDescent="0.25">
      <c r="A151" s="206"/>
      <c r="B151" s="296">
        <v>0.72916666666666663</v>
      </c>
      <c r="C151" s="208"/>
      <c r="D151" s="208"/>
      <c r="E151" s="208"/>
      <c r="F151" s="208"/>
      <c r="G151" s="208"/>
      <c r="H151" s="208"/>
      <c r="I151" s="208"/>
    </row>
    <row r="152" spans="1:9" ht="13.5" thickBot="1" x14ac:dyDescent="0.25">
      <c r="A152" s="206"/>
      <c r="B152" s="297">
        <v>0.75</v>
      </c>
      <c r="C152" s="210"/>
      <c r="D152" s="210"/>
      <c r="E152" s="210"/>
      <c r="F152" s="210"/>
      <c r="G152" s="210"/>
      <c r="H152" s="210"/>
      <c r="I152" s="210"/>
    </row>
    <row r="153" spans="1:9" ht="13.5" thickBot="1" x14ac:dyDescent="0.25">
      <c r="A153" s="206"/>
      <c r="B153" s="296">
        <v>0.77083333333333337</v>
      </c>
      <c r="C153" s="208"/>
      <c r="D153" s="208"/>
      <c r="E153" s="208"/>
      <c r="F153" s="208"/>
      <c r="G153" s="208"/>
      <c r="H153" s="208"/>
      <c r="I153" s="208"/>
    </row>
    <row r="154" spans="1:9" ht="13.5" thickBot="1" x14ac:dyDescent="0.25">
      <c r="A154" s="193"/>
      <c r="B154" s="296">
        <v>0.79166666666666663</v>
      </c>
      <c r="C154" s="210"/>
      <c r="D154" s="210"/>
      <c r="E154" s="210"/>
      <c r="F154" s="210"/>
      <c r="G154" s="210"/>
      <c r="H154" s="210"/>
      <c r="I154" s="210"/>
    </row>
    <row r="155" spans="1:9" ht="13.5" thickBot="1" x14ac:dyDescent="0.25">
      <c r="A155" s="193"/>
      <c r="B155" s="296">
        <v>0.83333333333333337</v>
      </c>
      <c r="C155" s="208"/>
      <c r="D155" s="208"/>
      <c r="E155" s="208"/>
      <c r="F155" s="208"/>
      <c r="G155" s="208"/>
      <c r="H155" s="208"/>
      <c r="I155" s="208"/>
    </row>
    <row r="156" spans="1:9" ht="13.5" thickBot="1" x14ac:dyDescent="0.25">
      <c r="A156" s="193"/>
      <c r="B156" s="296">
        <v>0.79166666666666663</v>
      </c>
      <c r="C156" s="210"/>
      <c r="D156" s="210"/>
      <c r="E156" s="210"/>
      <c r="F156" s="211"/>
      <c r="G156" s="210"/>
      <c r="H156" s="210"/>
      <c r="I156" s="210"/>
    </row>
    <row r="157" spans="1:9" ht="13.5" thickBot="1" x14ac:dyDescent="0.25">
      <c r="A157" s="193"/>
      <c r="B157" s="296">
        <v>0.83333333333333337</v>
      </c>
      <c r="C157" s="193"/>
      <c r="D157" s="193"/>
      <c r="E157" s="193"/>
      <c r="F157" s="193"/>
      <c r="G157" s="193"/>
      <c r="H157" s="193"/>
      <c r="I157" s="193"/>
    </row>
    <row r="158" spans="1:9" ht="13.5" thickBot="1" x14ac:dyDescent="0.25">
      <c r="A158" s="193"/>
      <c r="B158" s="208"/>
      <c r="C158" s="193"/>
      <c r="D158" s="193"/>
      <c r="E158" s="193"/>
      <c r="F158" s="193"/>
      <c r="G158" s="193"/>
      <c r="H158" s="193"/>
      <c r="I158" s="193"/>
    </row>
    <row r="159" spans="1:9" ht="16.5" thickBot="1" x14ac:dyDescent="0.3">
      <c r="A159" s="230"/>
      <c r="B159" s="231" t="s">
        <v>7</v>
      </c>
      <c r="C159" s="230"/>
      <c r="D159" s="230"/>
      <c r="E159" s="230"/>
      <c r="F159" s="230"/>
      <c r="G159" s="231" t="s">
        <v>8</v>
      </c>
      <c r="H159" s="230"/>
      <c r="I159" s="230"/>
    </row>
    <row r="160" spans="1:9" ht="13.5" thickBot="1" x14ac:dyDescent="0.25">
      <c r="A160" s="223"/>
      <c r="B160" s="223"/>
      <c r="C160" s="223"/>
      <c r="D160" s="223"/>
      <c r="E160" s="223"/>
      <c r="F160" s="223"/>
      <c r="G160" s="223"/>
      <c r="H160" s="223"/>
      <c r="I160" s="223"/>
    </row>
    <row r="161" spans="1:9" ht="13.5" thickBot="1" x14ac:dyDescent="0.25">
      <c r="A161" s="193"/>
      <c r="B161" s="193"/>
      <c r="C161" s="193"/>
      <c r="D161" s="193"/>
      <c r="E161" s="193"/>
      <c r="F161" s="193"/>
      <c r="G161" s="193"/>
      <c r="H161" s="193"/>
      <c r="I161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B7EB-BA67-45C2-BC1F-6AF49CB2C202}">
  <dimension ref="A2:I192"/>
  <sheetViews>
    <sheetView topLeftCell="A166" workbookViewId="0">
      <selection activeCell="A194" sqref="A194"/>
    </sheetView>
  </sheetViews>
  <sheetFormatPr baseColWidth="10" defaultRowHeight="12.75" x14ac:dyDescent="0.2"/>
  <cols>
    <col min="4" max="4" width="13.42578125" customWidth="1"/>
  </cols>
  <sheetData>
    <row r="2" spans="1:9" ht="13.5" thickBot="1" x14ac:dyDescent="0.25">
      <c r="A2" s="247"/>
      <c r="B2" s="247"/>
      <c r="C2" s="247"/>
      <c r="D2" s="247"/>
      <c r="E2" s="247"/>
      <c r="F2" s="247"/>
      <c r="G2" s="247"/>
      <c r="H2" s="247"/>
      <c r="I2" s="247"/>
    </row>
    <row r="3" spans="1:9" ht="30.75" thickBot="1" x14ac:dyDescent="0.5">
      <c r="A3" s="222"/>
      <c r="B3" s="279" t="s">
        <v>377</v>
      </c>
      <c r="C3" s="280"/>
      <c r="D3" s="281"/>
      <c r="E3" s="223"/>
      <c r="F3" s="282"/>
      <c r="G3" s="283"/>
      <c r="H3" s="284"/>
      <c r="I3" s="223"/>
    </row>
    <row r="4" spans="1:9" ht="13.5" thickBot="1" x14ac:dyDescent="0.25">
      <c r="A4" s="224"/>
      <c r="B4" s="225"/>
      <c r="C4" s="225"/>
      <c r="D4" s="225"/>
      <c r="E4" s="285"/>
      <c r="F4" s="286"/>
      <c r="G4" s="286"/>
      <c r="H4" s="286"/>
      <c r="I4" s="287"/>
    </row>
    <row r="5" spans="1:9" ht="24" thickBot="1" x14ac:dyDescent="0.4">
      <c r="A5" s="226"/>
      <c r="B5" s="288" t="s">
        <v>189</v>
      </c>
      <c r="C5" s="289"/>
      <c r="D5" s="290"/>
      <c r="E5" s="227"/>
      <c r="F5" s="227"/>
      <c r="G5" s="227"/>
      <c r="H5" s="227"/>
      <c r="I5" s="227"/>
    </row>
    <row r="6" spans="1:9" ht="13.5" thickBot="1" x14ac:dyDescent="0.25">
      <c r="A6" s="228"/>
      <c r="B6" s="229"/>
      <c r="C6" s="229"/>
      <c r="D6" s="291"/>
      <c r="E6" s="292"/>
      <c r="F6" s="292"/>
      <c r="G6" s="292"/>
      <c r="H6" s="292"/>
      <c r="I6" s="293"/>
    </row>
    <row r="7" spans="1:9" ht="13.5" thickBot="1" x14ac:dyDescent="0.25">
      <c r="A7" s="193"/>
      <c r="B7" s="193"/>
      <c r="C7" s="193"/>
      <c r="D7" s="232"/>
      <c r="E7" s="232"/>
      <c r="F7" s="232"/>
      <c r="G7" s="232"/>
      <c r="H7" s="232"/>
      <c r="I7" s="232">
        <v>45627</v>
      </c>
    </row>
    <row r="8" spans="1:9" ht="30.75" thickBot="1" x14ac:dyDescent="0.25">
      <c r="A8" s="193"/>
      <c r="B8" s="203"/>
      <c r="C8" s="205" t="s">
        <v>121</v>
      </c>
      <c r="D8" s="205" t="s">
        <v>191</v>
      </c>
      <c r="E8" s="205" t="s">
        <v>192</v>
      </c>
      <c r="F8" s="205" t="s">
        <v>124</v>
      </c>
      <c r="G8" s="205" t="s">
        <v>193</v>
      </c>
      <c r="H8" s="205" t="s">
        <v>190</v>
      </c>
      <c r="I8" s="205" t="s">
        <v>127</v>
      </c>
    </row>
    <row r="9" spans="1:9" ht="13.5" thickBot="1" x14ac:dyDescent="0.25">
      <c r="A9" s="206"/>
      <c r="B9" s="207">
        <v>0.35416666666666669</v>
      </c>
      <c r="C9" s="208"/>
      <c r="D9" s="208"/>
      <c r="E9" s="208"/>
      <c r="F9" s="208"/>
      <c r="G9" s="208"/>
      <c r="H9" s="208"/>
      <c r="I9" s="208"/>
    </row>
    <row r="10" spans="1:9" ht="13.5" thickBot="1" x14ac:dyDescent="0.25">
      <c r="A10" s="206"/>
      <c r="B10" s="209">
        <v>0.375</v>
      </c>
      <c r="C10" s="210"/>
      <c r="D10" s="210"/>
      <c r="E10" s="210"/>
      <c r="F10" s="210"/>
      <c r="G10" s="210"/>
      <c r="H10" s="210"/>
      <c r="I10" s="210"/>
    </row>
    <row r="11" spans="1:9" ht="13.5" thickBot="1" x14ac:dyDescent="0.25">
      <c r="A11" s="206"/>
      <c r="B11" s="207">
        <v>0.39583333333333331</v>
      </c>
      <c r="C11" s="208"/>
      <c r="D11" s="208"/>
      <c r="E11" s="208"/>
      <c r="F11" s="208"/>
      <c r="G11" s="208"/>
      <c r="H11" s="208"/>
      <c r="I11" s="208"/>
    </row>
    <row r="12" spans="1:9" ht="13.5" thickBot="1" x14ac:dyDescent="0.25">
      <c r="A12" s="206"/>
      <c r="B12" s="209">
        <v>0.41666666666666669</v>
      </c>
      <c r="C12" s="210"/>
      <c r="D12" s="210"/>
      <c r="E12" s="210"/>
      <c r="F12" s="210"/>
      <c r="G12" s="210"/>
      <c r="H12" s="210"/>
      <c r="I12" s="210"/>
    </row>
    <row r="13" spans="1:9" ht="13.5" thickBot="1" x14ac:dyDescent="0.25">
      <c r="A13" s="206"/>
      <c r="B13" s="207">
        <v>0.4375</v>
      </c>
      <c r="C13" s="208"/>
      <c r="D13" s="208"/>
      <c r="E13" s="208"/>
      <c r="F13" s="208"/>
      <c r="G13" s="208"/>
      <c r="H13" s="208"/>
      <c r="I13" s="208"/>
    </row>
    <row r="14" spans="1:9" ht="13.5" thickBot="1" x14ac:dyDescent="0.25">
      <c r="A14" s="206"/>
      <c r="B14" s="209">
        <v>0.45833333333333331</v>
      </c>
      <c r="C14" s="210"/>
      <c r="D14" s="210"/>
      <c r="E14" s="210"/>
      <c r="F14" s="210"/>
      <c r="G14" s="210"/>
      <c r="H14" s="210"/>
      <c r="I14" s="210"/>
    </row>
    <row r="15" spans="1:9" ht="13.5" thickBot="1" x14ac:dyDescent="0.25">
      <c r="A15" s="206"/>
      <c r="B15" s="207">
        <v>0.47916666666666669</v>
      </c>
      <c r="C15" s="208"/>
      <c r="D15" s="208"/>
      <c r="E15" s="208"/>
      <c r="F15" s="208"/>
      <c r="G15" s="208"/>
      <c r="H15" s="208"/>
      <c r="I15" s="208"/>
    </row>
    <row r="16" spans="1:9" ht="13.5" thickBot="1" x14ac:dyDescent="0.25">
      <c r="A16" s="206"/>
      <c r="B16" s="209">
        <v>0.5</v>
      </c>
      <c r="C16" s="210"/>
      <c r="D16" s="210"/>
      <c r="E16" s="210"/>
      <c r="F16" s="210"/>
      <c r="G16" s="210"/>
      <c r="H16" s="210"/>
      <c r="I16" s="210"/>
    </row>
    <row r="17" spans="1:9" ht="13.5" thickBot="1" x14ac:dyDescent="0.25">
      <c r="A17" s="206"/>
      <c r="B17" s="207">
        <v>0.52083333333333337</v>
      </c>
      <c r="C17" s="208"/>
      <c r="D17" s="208"/>
      <c r="E17" s="208"/>
      <c r="F17" s="208"/>
      <c r="G17" s="208"/>
      <c r="H17" s="208"/>
      <c r="I17" s="208"/>
    </row>
    <row r="18" spans="1:9" ht="13.5" thickBot="1" x14ac:dyDescent="0.25">
      <c r="A18" s="206"/>
      <c r="B18" s="209">
        <v>0.54166666666666663</v>
      </c>
      <c r="C18" s="210"/>
      <c r="D18" s="210"/>
      <c r="E18" s="210"/>
      <c r="F18" s="210"/>
      <c r="G18" s="210"/>
      <c r="H18" s="210"/>
      <c r="I18" s="210"/>
    </row>
    <row r="19" spans="1:9" ht="13.5" thickBot="1" x14ac:dyDescent="0.25">
      <c r="A19" s="206"/>
      <c r="B19" s="207">
        <v>0.5625</v>
      </c>
      <c r="C19" s="208"/>
      <c r="D19" s="208"/>
      <c r="E19" s="208"/>
      <c r="F19" s="208"/>
      <c r="G19" s="208"/>
      <c r="H19" s="208"/>
      <c r="I19" s="208"/>
    </row>
    <row r="20" spans="1:9" ht="13.5" thickBot="1" x14ac:dyDescent="0.25">
      <c r="A20" s="206"/>
      <c r="B20" s="209">
        <v>0.58333333333333337</v>
      </c>
      <c r="C20" s="210"/>
      <c r="D20" s="210"/>
      <c r="E20" s="210"/>
      <c r="F20" s="210"/>
      <c r="G20" s="210"/>
      <c r="H20" s="210"/>
      <c r="I20" s="210"/>
    </row>
    <row r="21" spans="1:9" ht="13.5" thickBot="1" x14ac:dyDescent="0.25">
      <c r="A21" s="206"/>
      <c r="B21" s="207">
        <v>0.60416666666666663</v>
      </c>
      <c r="C21" s="208"/>
      <c r="D21" s="208"/>
      <c r="E21" s="208"/>
      <c r="F21" s="208"/>
      <c r="G21" s="208"/>
      <c r="H21" s="208"/>
      <c r="I21" s="208"/>
    </row>
    <row r="22" spans="1:9" ht="13.5" thickBot="1" x14ac:dyDescent="0.25">
      <c r="A22" s="206"/>
      <c r="B22" s="209">
        <v>0.625</v>
      </c>
      <c r="C22" s="210"/>
      <c r="D22" s="210"/>
      <c r="E22" s="210"/>
      <c r="F22" s="210"/>
      <c r="G22" s="210"/>
      <c r="H22" s="210"/>
      <c r="I22" s="210"/>
    </row>
    <row r="23" spans="1:9" ht="13.5" thickBot="1" x14ac:dyDescent="0.25">
      <c r="A23" s="206"/>
      <c r="B23" s="207">
        <v>0.64583333333333337</v>
      </c>
      <c r="C23" s="208"/>
      <c r="D23" s="208"/>
      <c r="E23" s="208"/>
      <c r="F23" s="208"/>
      <c r="G23" s="208"/>
      <c r="H23" s="208"/>
      <c r="I23" s="208"/>
    </row>
    <row r="24" spans="1:9" ht="13.5" thickBot="1" x14ac:dyDescent="0.25">
      <c r="A24" s="206"/>
      <c r="B24" s="209">
        <v>0.66666666666666663</v>
      </c>
      <c r="C24" s="210"/>
      <c r="D24" s="210"/>
      <c r="E24" s="210"/>
      <c r="F24" s="210"/>
      <c r="G24" s="210"/>
      <c r="H24" s="210"/>
      <c r="I24" s="210"/>
    </row>
    <row r="25" spans="1:9" ht="13.5" thickBot="1" x14ac:dyDescent="0.25">
      <c r="A25" s="206"/>
      <c r="B25" s="207">
        <v>0.6875</v>
      </c>
      <c r="C25" s="208"/>
      <c r="D25" s="208"/>
      <c r="E25" s="208"/>
      <c r="F25" s="208"/>
      <c r="G25" s="208"/>
      <c r="H25" s="208"/>
      <c r="I25" s="208"/>
    </row>
    <row r="26" spans="1:9" ht="13.5" thickBot="1" x14ac:dyDescent="0.25">
      <c r="A26" s="206"/>
      <c r="B26" s="209">
        <v>0.70833333333333337</v>
      </c>
      <c r="C26" s="210"/>
      <c r="D26" s="210"/>
      <c r="E26" s="210"/>
      <c r="F26" s="210"/>
      <c r="G26" s="210"/>
      <c r="H26" s="210"/>
      <c r="I26" s="210"/>
    </row>
    <row r="27" spans="1:9" ht="13.5" thickBot="1" x14ac:dyDescent="0.25">
      <c r="A27" s="206"/>
      <c r="B27" s="207">
        <v>0.72916666666666663</v>
      </c>
      <c r="C27" s="208"/>
      <c r="D27" s="208"/>
      <c r="E27" s="208"/>
      <c r="F27" s="208"/>
      <c r="G27" s="208"/>
      <c r="H27" s="208"/>
      <c r="I27" s="208"/>
    </row>
    <row r="28" spans="1:9" ht="13.5" thickBot="1" x14ac:dyDescent="0.25">
      <c r="A28" s="206"/>
      <c r="B28" s="209">
        <v>0.75</v>
      </c>
      <c r="C28" s="210"/>
      <c r="D28" s="210"/>
      <c r="E28" s="210"/>
      <c r="F28" s="210"/>
      <c r="G28" s="210"/>
      <c r="H28" s="210"/>
      <c r="I28" s="210"/>
    </row>
    <row r="29" spans="1:9" ht="13.5" thickBot="1" x14ac:dyDescent="0.25">
      <c r="A29" s="206"/>
      <c r="B29" s="207">
        <v>0.77083333333333337</v>
      </c>
      <c r="C29" s="208"/>
      <c r="D29" s="208"/>
      <c r="E29" s="208"/>
      <c r="F29" s="208"/>
      <c r="G29" s="208"/>
      <c r="H29" s="208"/>
      <c r="I29" s="208"/>
    </row>
    <row r="30" spans="1:9" ht="13.5" thickBot="1" x14ac:dyDescent="0.25">
      <c r="A30" s="193"/>
      <c r="B30" s="207">
        <v>0.79166666666666663</v>
      </c>
      <c r="C30" s="210"/>
      <c r="D30" s="210"/>
      <c r="E30" s="210"/>
      <c r="F30" s="210"/>
      <c r="G30" s="210"/>
      <c r="H30" s="210"/>
      <c r="I30" s="210"/>
    </row>
    <row r="31" spans="1:9" ht="13.5" thickBot="1" x14ac:dyDescent="0.25">
      <c r="A31" s="193"/>
      <c r="B31" s="207">
        <v>0.83333333333333337</v>
      </c>
      <c r="C31" s="208"/>
      <c r="D31" s="208"/>
      <c r="E31" s="208"/>
      <c r="F31" s="208"/>
      <c r="G31" s="208"/>
      <c r="H31" s="208"/>
      <c r="I31" s="208"/>
    </row>
    <row r="32" spans="1:9" ht="13.5" thickBot="1" x14ac:dyDescent="0.25">
      <c r="A32" s="193"/>
      <c r="B32" s="207">
        <v>0.79166666666666663</v>
      </c>
      <c r="C32" s="210"/>
      <c r="D32" s="210"/>
      <c r="E32" s="210"/>
      <c r="F32" s="211"/>
      <c r="G32" s="210"/>
      <c r="H32" s="210"/>
      <c r="I32" s="210"/>
    </row>
    <row r="33" spans="1:9" ht="13.5" thickBot="1" x14ac:dyDescent="0.25">
      <c r="A33" s="193"/>
      <c r="B33" s="207">
        <v>0.83333333333333337</v>
      </c>
      <c r="C33" s="193"/>
      <c r="D33" s="193"/>
      <c r="E33" s="193"/>
      <c r="F33" s="193"/>
      <c r="G33" s="193"/>
      <c r="H33" s="193"/>
      <c r="I33" s="193"/>
    </row>
    <row r="34" spans="1:9" ht="13.5" thickBot="1" x14ac:dyDescent="0.25">
      <c r="A34" s="193"/>
      <c r="B34" s="208"/>
      <c r="C34" s="193"/>
      <c r="D34" s="193"/>
      <c r="E34" s="193"/>
      <c r="F34" s="193"/>
      <c r="G34" s="193"/>
      <c r="H34" s="193"/>
      <c r="I34" s="193"/>
    </row>
    <row r="35" spans="1:9" ht="16.5" thickBot="1" x14ac:dyDescent="0.3">
      <c r="A35" s="230"/>
      <c r="B35" s="231" t="s">
        <v>7</v>
      </c>
      <c r="C35" s="230"/>
      <c r="D35" s="230"/>
      <c r="E35" s="230"/>
      <c r="F35" s="230"/>
      <c r="G35" s="231" t="s">
        <v>8</v>
      </c>
      <c r="H35" s="230"/>
      <c r="I35" s="230"/>
    </row>
    <row r="36" spans="1:9" ht="13.5" thickBot="1" x14ac:dyDescent="0.25">
      <c r="A36" s="223"/>
      <c r="B36" s="223"/>
      <c r="C36" s="223"/>
      <c r="D36" s="223"/>
      <c r="E36" s="223"/>
      <c r="F36" s="223"/>
      <c r="G36" s="223"/>
      <c r="H36" s="223"/>
      <c r="I36" s="223"/>
    </row>
    <row r="37" spans="1:9" ht="13.5" thickBot="1" x14ac:dyDescent="0.25">
      <c r="A37" s="193"/>
      <c r="B37" s="193"/>
      <c r="C37" s="193"/>
      <c r="D37" s="193"/>
      <c r="E37" s="193"/>
      <c r="F37" s="193"/>
      <c r="G37" s="193"/>
      <c r="H37" s="193"/>
      <c r="I37" s="193"/>
    </row>
    <row r="38" spans="1:9" ht="13.5" thickBot="1" x14ac:dyDescent="0.25">
      <c r="A38" s="193"/>
      <c r="B38" s="193"/>
      <c r="C38" s="232">
        <v>45628</v>
      </c>
      <c r="D38" s="232">
        <v>45629</v>
      </c>
      <c r="E38" s="232">
        <v>45630</v>
      </c>
      <c r="F38" s="232">
        <v>45631</v>
      </c>
      <c r="G38" s="232">
        <v>45632</v>
      </c>
      <c r="H38" s="232">
        <v>45633</v>
      </c>
      <c r="I38" s="232">
        <v>45634</v>
      </c>
    </row>
    <row r="39" spans="1:9" ht="30.75" thickBot="1" x14ac:dyDescent="0.25">
      <c r="A39" s="193"/>
      <c r="B39" s="203"/>
      <c r="C39" s="205" t="s">
        <v>121</v>
      </c>
      <c r="D39" s="205" t="s">
        <v>191</v>
      </c>
      <c r="E39" s="205" t="s">
        <v>192</v>
      </c>
      <c r="F39" s="205" t="s">
        <v>124</v>
      </c>
      <c r="G39" s="205" t="s">
        <v>193</v>
      </c>
      <c r="H39" s="205" t="s">
        <v>190</v>
      </c>
      <c r="I39" s="205" t="s">
        <v>127</v>
      </c>
    </row>
    <row r="40" spans="1:9" ht="13.5" thickBot="1" x14ac:dyDescent="0.25">
      <c r="A40" s="206"/>
      <c r="B40" s="207">
        <v>0.35416666666666669</v>
      </c>
      <c r="C40" s="208"/>
      <c r="D40" s="208"/>
      <c r="E40" s="208"/>
      <c r="F40" s="208"/>
      <c r="G40" s="208"/>
      <c r="H40" s="208"/>
      <c r="I40" s="208"/>
    </row>
    <row r="41" spans="1:9" ht="13.5" thickBot="1" x14ac:dyDescent="0.25">
      <c r="A41" s="206"/>
      <c r="B41" s="209">
        <v>0.375</v>
      </c>
      <c r="C41" s="214"/>
      <c r="D41" s="219"/>
      <c r="E41" s="210"/>
      <c r="F41" s="210"/>
      <c r="G41" s="210"/>
      <c r="H41" s="210"/>
      <c r="I41" s="210"/>
    </row>
    <row r="42" spans="1:9" ht="13.5" thickBot="1" x14ac:dyDescent="0.25">
      <c r="A42" s="206"/>
      <c r="B42" s="207">
        <v>0.39583333333333331</v>
      </c>
      <c r="C42" s="208"/>
      <c r="D42" s="208"/>
      <c r="E42" s="208"/>
      <c r="F42" s="208"/>
      <c r="G42" s="208"/>
      <c r="H42" s="208"/>
      <c r="I42" s="208"/>
    </row>
    <row r="43" spans="1:9" ht="13.5" thickBot="1" x14ac:dyDescent="0.25">
      <c r="A43" s="206"/>
      <c r="B43" s="209">
        <v>0.41666666666666669</v>
      </c>
      <c r="C43" s="239"/>
      <c r="D43" s="219"/>
      <c r="E43" s="210"/>
      <c r="F43" s="213"/>
      <c r="G43" s="214"/>
      <c r="H43" s="210"/>
      <c r="I43" s="210"/>
    </row>
    <row r="44" spans="1:9" ht="13.5" thickBot="1" x14ac:dyDescent="0.25">
      <c r="A44" s="206"/>
      <c r="B44" s="207">
        <v>0.4375</v>
      </c>
      <c r="C44" s="208"/>
      <c r="D44" s="217"/>
      <c r="E44" s="220"/>
      <c r="F44" s="208"/>
      <c r="G44" s="217"/>
      <c r="H44" s="208"/>
      <c r="I44" s="208"/>
    </row>
    <row r="45" spans="1:9" ht="13.5" thickBot="1" x14ac:dyDescent="0.25">
      <c r="A45" s="206"/>
      <c r="B45" s="209">
        <v>0.45833333333333331</v>
      </c>
      <c r="C45" s="210"/>
      <c r="D45" s="213"/>
      <c r="E45" s="214"/>
      <c r="F45" s="219"/>
      <c r="G45" s="210"/>
      <c r="H45" s="210"/>
      <c r="I45" s="210"/>
    </row>
    <row r="46" spans="1:9" ht="13.5" thickBot="1" x14ac:dyDescent="0.25">
      <c r="A46" s="206"/>
      <c r="B46" s="207">
        <v>0.47916666666666669</v>
      </c>
      <c r="C46" s="208"/>
      <c r="D46" s="208"/>
      <c r="E46" s="208"/>
      <c r="F46" s="208"/>
      <c r="G46" s="208"/>
      <c r="H46" s="208"/>
      <c r="I46" s="208"/>
    </row>
    <row r="47" spans="1:9" ht="13.5" thickBot="1" x14ac:dyDescent="0.25">
      <c r="A47" s="206"/>
      <c r="B47" s="209">
        <v>0.5</v>
      </c>
      <c r="C47" s="214"/>
      <c r="D47" s="210"/>
      <c r="E47" s="210"/>
      <c r="F47" s="210"/>
      <c r="G47" s="214"/>
      <c r="H47" s="210"/>
      <c r="I47" s="210"/>
    </row>
    <row r="48" spans="1:9" ht="13.5" thickBot="1" x14ac:dyDescent="0.25">
      <c r="A48" s="206"/>
      <c r="B48" s="207">
        <v>0.52083333333333337</v>
      </c>
      <c r="C48" s="208"/>
      <c r="D48" s="208"/>
      <c r="E48" s="208"/>
      <c r="F48" s="208"/>
      <c r="G48" s="208"/>
      <c r="H48" s="208"/>
      <c r="I48" s="208"/>
    </row>
    <row r="49" spans="1:9" ht="13.5" thickBot="1" x14ac:dyDescent="0.25">
      <c r="A49" s="206"/>
      <c r="B49" s="209">
        <v>0.54166666666666663</v>
      </c>
      <c r="C49" s="210"/>
      <c r="D49" s="214"/>
      <c r="E49" s="210"/>
      <c r="F49" s="210"/>
      <c r="G49" s="210"/>
      <c r="H49" s="210"/>
      <c r="I49" s="210"/>
    </row>
    <row r="50" spans="1:9" ht="13.5" thickBot="1" x14ac:dyDescent="0.25">
      <c r="A50" s="206"/>
      <c r="B50" s="207">
        <v>0.5625</v>
      </c>
      <c r="C50" s="208"/>
      <c r="D50" s="208"/>
      <c r="E50" s="208"/>
      <c r="F50" s="208"/>
      <c r="G50" s="208"/>
      <c r="H50" s="208"/>
      <c r="I50" s="208"/>
    </row>
    <row r="51" spans="1:9" ht="13.5" thickBot="1" x14ac:dyDescent="0.25">
      <c r="A51" s="206"/>
      <c r="B51" s="209">
        <v>0.58333333333333337</v>
      </c>
      <c r="C51" s="210"/>
      <c r="D51" s="210"/>
      <c r="E51" s="210"/>
      <c r="F51" s="210"/>
      <c r="G51" s="210"/>
      <c r="H51" s="210"/>
      <c r="I51" s="210"/>
    </row>
    <row r="52" spans="1:9" ht="13.5" thickBot="1" x14ac:dyDescent="0.25">
      <c r="A52" s="206"/>
      <c r="B52" s="207">
        <v>0.60416666666666663</v>
      </c>
      <c r="C52" s="208"/>
      <c r="D52" s="208"/>
      <c r="E52" s="208"/>
      <c r="F52" s="208"/>
      <c r="G52" s="208"/>
      <c r="H52" s="208"/>
      <c r="I52" s="208"/>
    </row>
    <row r="53" spans="1:9" ht="13.5" thickBot="1" x14ac:dyDescent="0.25">
      <c r="A53" s="206"/>
      <c r="B53" s="209">
        <v>0.625</v>
      </c>
      <c r="C53" s="210"/>
      <c r="D53" s="210"/>
      <c r="E53" s="210"/>
      <c r="F53" s="210"/>
      <c r="G53" s="210"/>
      <c r="H53" s="210"/>
      <c r="I53" s="210"/>
    </row>
    <row r="54" spans="1:9" ht="13.5" thickBot="1" x14ac:dyDescent="0.25">
      <c r="A54" s="206"/>
      <c r="B54" s="207">
        <v>0.64583333333333337</v>
      </c>
      <c r="C54" s="208"/>
      <c r="D54" s="208"/>
      <c r="E54" s="208"/>
      <c r="F54" s="208"/>
      <c r="G54" s="208"/>
      <c r="H54" s="208"/>
      <c r="I54" s="208"/>
    </row>
    <row r="55" spans="1:9" ht="13.5" thickBot="1" x14ac:dyDescent="0.25">
      <c r="A55" s="206"/>
      <c r="B55" s="209">
        <v>0.66666666666666663</v>
      </c>
      <c r="C55" s="210"/>
      <c r="D55" s="210"/>
      <c r="E55" s="210"/>
      <c r="F55" s="210"/>
      <c r="G55" s="210"/>
      <c r="H55" s="210"/>
      <c r="I55" s="210"/>
    </row>
    <row r="56" spans="1:9" ht="13.5" thickBot="1" x14ac:dyDescent="0.25">
      <c r="A56" s="206"/>
      <c r="B56" s="207">
        <v>0.6875</v>
      </c>
      <c r="C56" s="208"/>
      <c r="D56" s="208"/>
      <c r="E56" s="208"/>
      <c r="F56" s="208"/>
      <c r="G56" s="208"/>
      <c r="H56" s="208"/>
      <c r="I56" s="208"/>
    </row>
    <row r="57" spans="1:9" ht="13.5" thickBot="1" x14ac:dyDescent="0.25">
      <c r="A57" s="206"/>
      <c r="B57" s="209">
        <v>0.70833333333333337</v>
      </c>
      <c r="C57" s="210"/>
      <c r="D57" s="210"/>
      <c r="E57" s="210"/>
      <c r="F57" s="210"/>
      <c r="G57" s="210"/>
      <c r="H57" s="210"/>
      <c r="I57" s="210"/>
    </row>
    <row r="58" spans="1:9" ht="13.5" thickBot="1" x14ac:dyDescent="0.25">
      <c r="A58" s="206"/>
      <c r="B58" s="207">
        <v>0.72916666666666663</v>
      </c>
      <c r="C58" s="208"/>
      <c r="D58" s="208"/>
      <c r="E58" s="208"/>
      <c r="F58" s="208"/>
      <c r="G58" s="208"/>
      <c r="H58" s="208"/>
      <c r="I58" s="208"/>
    </row>
    <row r="59" spans="1:9" ht="13.5" thickBot="1" x14ac:dyDescent="0.25">
      <c r="A59" s="206"/>
      <c r="B59" s="209">
        <v>0.75</v>
      </c>
      <c r="C59" s="210"/>
      <c r="D59" s="210"/>
      <c r="E59" s="210"/>
      <c r="F59" s="210"/>
      <c r="G59" s="210"/>
      <c r="H59" s="210"/>
      <c r="I59" s="210"/>
    </row>
    <row r="60" spans="1:9" ht="13.5" thickBot="1" x14ac:dyDescent="0.25">
      <c r="A60" s="206"/>
      <c r="B60" s="207">
        <v>0.77083333333333337</v>
      </c>
      <c r="C60" s="208"/>
      <c r="D60" s="208"/>
      <c r="E60" s="208"/>
      <c r="F60" s="208"/>
      <c r="G60" s="208"/>
      <c r="H60" s="208"/>
      <c r="I60" s="208"/>
    </row>
    <row r="61" spans="1:9" ht="13.5" thickBot="1" x14ac:dyDescent="0.25">
      <c r="A61" s="193"/>
      <c r="B61" s="207">
        <v>0.79166666666666663</v>
      </c>
      <c r="C61" s="210"/>
      <c r="D61" s="210"/>
      <c r="E61" s="210"/>
      <c r="F61" s="210"/>
      <c r="G61" s="210"/>
      <c r="H61" s="210"/>
      <c r="I61" s="210"/>
    </row>
    <row r="62" spans="1:9" ht="13.5" thickBot="1" x14ac:dyDescent="0.25">
      <c r="A62" s="193"/>
      <c r="B62" s="207">
        <v>0.83333333333333337</v>
      </c>
      <c r="C62" s="208"/>
      <c r="D62" s="208"/>
      <c r="E62" s="208"/>
      <c r="F62" s="208"/>
      <c r="G62" s="208"/>
      <c r="H62" s="208"/>
      <c r="I62" s="208"/>
    </row>
    <row r="63" spans="1:9" ht="13.5" thickBot="1" x14ac:dyDescent="0.25">
      <c r="A63" s="193"/>
      <c r="B63" s="207">
        <v>0.79166666666666663</v>
      </c>
      <c r="C63" s="210"/>
      <c r="D63" s="210"/>
      <c r="E63" s="210"/>
      <c r="F63" s="211"/>
      <c r="G63" s="210"/>
      <c r="H63" s="210"/>
      <c r="I63" s="210"/>
    </row>
    <row r="64" spans="1:9" ht="13.5" thickBot="1" x14ac:dyDescent="0.25">
      <c r="A64" s="193"/>
      <c r="B64" s="207">
        <v>0.83333333333333337</v>
      </c>
      <c r="C64" s="193"/>
      <c r="D64" s="193"/>
      <c r="E64" s="193"/>
      <c r="F64" s="193"/>
      <c r="G64" s="193"/>
      <c r="H64" s="193"/>
      <c r="I64" s="193"/>
    </row>
    <row r="65" spans="1:9" ht="13.5" thickBot="1" x14ac:dyDescent="0.25">
      <c r="A65" s="193"/>
      <c r="B65" s="208"/>
      <c r="C65" s="193"/>
      <c r="D65" s="193"/>
      <c r="E65" s="193"/>
      <c r="F65" s="193"/>
      <c r="G65" s="193"/>
      <c r="H65" s="193"/>
      <c r="I65" s="193"/>
    </row>
    <row r="66" spans="1:9" ht="16.5" thickBot="1" x14ac:dyDescent="0.3">
      <c r="A66" s="230"/>
      <c r="B66" s="231" t="s">
        <v>7</v>
      </c>
      <c r="C66" s="230"/>
      <c r="D66" s="230"/>
      <c r="E66" s="230"/>
      <c r="F66" s="230"/>
      <c r="G66" s="231" t="s">
        <v>8</v>
      </c>
      <c r="H66" s="230"/>
      <c r="I66" s="230"/>
    </row>
    <row r="67" spans="1:9" ht="13.5" thickBot="1" x14ac:dyDescent="0.25">
      <c r="A67" s="223"/>
      <c r="B67" s="223"/>
      <c r="C67" s="223"/>
      <c r="D67" s="223"/>
      <c r="E67" s="223"/>
      <c r="F67" s="223"/>
      <c r="G67" s="223"/>
      <c r="H67" s="223"/>
      <c r="I67" s="223"/>
    </row>
    <row r="68" spans="1:9" ht="13.5" thickBot="1" x14ac:dyDescent="0.25">
      <c r="A68" s="193"/>
      <c r="B68" s="193"/>
      <c r="C68" s="193"/>
      <c r="D68" s="193"/>
      <c r="E68" s="193"/>
      <c r="F68" s="193"/>
      <c r="G68" s="193"/>
      <c r="H68" s="193"/>
      <c r="I68" s="193"/>
    </row>
    <row r="69" spans="1:9" ht="13.5" thickBot="1" x14ac:dyDescent="0.25">
      <c r="A69" s="193"/>
      <c r="B69" s="193"/>
      <c r="C69" s="232">
        <v>45635</v>
      </c>
      <c r="D69" s="232">
        <v>45636</v>
      </c>
      <c r="E69" s="232">
        <v>45637</v>
      </c>
      <c r="F69" s="232">
        <v>45638</v>
      </c>
      <c r="G69" s="232">
        <v>45639</v>
      </c>
      <c r="H69" s="232">
        <v>45640</v>
      </c>
      <c r="I69" s="232">
        <v>45641</v>
      </c>
    </row>
    <row r="70" spans="1:9" ht="30.75" thickBot="1" x14ac:dyDescent="0.25">
      <c r="A70" s="193"/>
      <c r="B70" s="203"/>
      <c r="C70" s="205" t="s">
        <v>121</v>
      </c>
      <c r="D70" s="205" t="s">
        <v>191</v>
      </c>
      <c r="E70" s="205" t="s">
        <v>192</v>
      </c>
      <c r="F70" s="205" t="s">
        <v>124</v>
      </c>
      <c r="G70" s="205" t="s">
        <v>193</v>
      </c>
      <c r="H70" s="205" t="s">
        <v>190</v>
      </c>
      <c r="I70" s="205" t="s">
        <v>127</v>
      </c>
    </row>
    <row r="71" spans="1:9" ht="13.5" thickBot="1" x14ac:dyDescent="0.25">
      <c r="A71" s="206"/>
      <c r="B71" s="207">
        <v>0.35416666666666669</v>
      </c>
      <c r="C71" s="208"/>
      <c r="D71" s="208"/>
      <c r="E71" s="208"/>
      <c r="F71" s="208"/>
      <c r="G71" s="208"/>
      <c r="H71" s="208"/>
      <c r="I71" s="208"/>
    </row>
    <row r="72" spans="1:9" ht="13.5" thickBot="1" x14ac:dyDescent="0.25">
      <c r="A72" s="206"/>
      <c r="B72" s="209">
        <v>0.375</v>
      </c>
      <c r="C72" s="240"/>
      <c r="D72" s="210"/>
      <c r="E72" s="210"/>
      <c r="F72" s="210"/>
      <c r="G72" s="210"/>
      <c r="H72" s="210"/>
      <c r="I72" s="210"/>
    </row>
    <row r="73" spans="1:9" ht="13.5" thickBot="1" x14ac:dyDescent="0.25">
      <c r="A73" s="206"/>
      <c r="B73" s="207">
        <v>0.39583333333333331</v>
      </c>
      <c r="C73" s="208"/>
      <c r="D73" s="235"/>
      <c r="E73" s="235"/>
      <c r="F73" s="208"/>
      <c r="G73" s="208"/>
      <c r="H73" s="208"/>
      <c r="I73" s="208"/>
    </row>
    <row r="74" spans="1:9" ht="13.5" thickBot="1" x14ac:dyDescent="0.25">
      <c r="A74" s="206"/>
      <c r="B74" s="209">
        <v>0.41666666666666669</v>
      </c>
      <c r="C74" s="210"/>
      <c r="D74" s="241"/>
      <c r="E74" s="241"/>
      <c r="F74" s="241"/>
      <c r="G74" s="219"/>
      <c r="H74" s="210"/>
      <c r="I74" s="210"/>
    </row>
    <row r="75" spans="1:9" ht="13.5" thickBot="1" x14ac:dyDescent="0.25">
      <c r="A75" s="206"/>
      <c r="B75" s="236">
        <v>0.41666666666666669</v>
      </c>
      <c r="C75" s="237"/>
      <c r="D75" s="242"/>
      <c r="E75" s="242"/>
      <c r="F75" s="242"/>
      <c r="G75" s="237"/>
      <c r="H75" s="238"/>
      <c r="I75" s="238"/>
    </row>
    <row r="76" spans="1:9" ht="13.5" thickBot="1" x14ac:dyDescent="0.25">
      <c r="A76" s="206"/>
      <c r="B76" s="209">
        <v>0.4375</v>
      </c>
      <c r="C76" s="210"/>
      <c r="D76" s="210"/>
      <c r="E76" s="210"/>
      <c r="F76" s="243"/>
      <c r="G76" s="239"/>
      <c r="H76" s="210"/>
      <c r="I76" s="210"/>
    </row>
    <row r="77" spans="1:9" ht="13.5" thickBot="1" x14ac:dyDescent="0.25">
      <c r="A77" s="206"/>
      <c r="B77" s="209">
        <v>0.45833333333333331</v>
      </c>
      <c r="C77" s="210"/>
      <c r="D77" s="210"/>
      <c r="E77" s="210"/>
      <c r="F77" s="243"/>
      <c r="G77" s="240"/>
      <c r="H77" s="210"/>
      <c r="I77" s="210"/>
    </row>
    <row r="78" spans="1:9" ht="13.5" thickBot="1" x14ac:dyDescent="0.25">
      <c r="A78" s="206"/>
      <c r="B78" s="207">
        <v>0.47916666666666669</v>
      </c>
      <c r="C78" s="244"/>
      <c r="D78" s="208"/>
      <c r="E78" s="208"/>
      <c r="F78" s="245"/>
      <c r="G78" s="244"/>
      <c r="H78" s="208"/>
      <c r="I78" s="208"/>
    </row>
    <row r="79" spans="1:9" ht="13.5" thickBot="1" x14ac:dyDescent="0.25">
      <c r="A79" s="206"/>
      <c r="B79" s="209">
        <v>0.5</v>
      </c>
      <c r="C79" s="210"/>
      <c r="D79" s="210"/>
      <c r="E79" s="240"/>
      <c r="F79" s="219"/>
      <c r="G79" s="219"/>
      <c r="H79" s="210"/>
      <c r="I79" s="210"/>
    </row>
    <row r="80" spans="1:9" ht="13.5" thickBot="1" x14ac:dyDescent="0.25">
      <c r="A80" s="206"/>
      <c r="B80" s="207">
        <v>0.52083333333333337</v>
      </c>
      <c r="C80" s="208"/>
      <c r="D80" s="208"/>
      <c r="E80" s="208"/>
      <c r="F80" s="208"/>
      <c r="G80" s="208"/>
      <c r="H80" s="208"/>
      <c r="I80" s="208"/>
    </row>
    <row r="81" spans="1:9" ht="13.5" thickBot="1" x14ac:dyDescent="0.25">
      <c r="A81" s="206"/>
      <c r="B81" s="209">
        <v>0.54166666666666663</v>
      </c>
      <c r="C81" s="210"/>
      <c r="D81" s="243"/>
      <c r="E81" s="240"/>
      <c r="F81" s="219"/>
      <c r="G81" s="210"/>
      <c r="H81" s="210"/>
      <c r="I81" s="210"/>
    </row>
    <row r="82" spans="1:9" ht="13.5" thickBot="1" x14ac:dyDescent="0.25">
      <c r="A82" s="206"/>
      <c r="B82" s="207">
        <v>0.5625</v>
      </c>
      <c r="C82" s="208"/>
      <c r="D82" s="244"/>
      <c r="E82" s="208"/>
      <c r="F82" s="208"/>
      <c r="G82" s="244"/>
      <c r="H82" s="208"/>
      <c r="I82" s="208"/>
    </row>
    <row r="83" spans="1:9" ht="13.5" thickBot="1" x14ac:dyDescent="0.25">
      <c r="A83" s="206"/>
      <c r="B83" s="209">
        <v>0.58333333333333337</v>
      </c>
      <c r="C83" s="210"/>
      <c r="D83" s="210"/>
      <c r="E83" s="210"/>
      <c r="F83" s="240"/>
      <c r="G83" s="219"/>
      <c r="H83" s="219"/>
      <c r="I83" s="210"/>
    </row>
    <row r="84" spans="1:9" ht="13.5" thickBot="1" x14ac:dyDescent="0.25">
      <c r="A84" s="206"/>
      <c r="B84" s="207">
        <v>0.60416666666666663</v>
      </c>
      <c r="C84" s="208"/>
      <c r="D84" s="208"/>
      <c r="E84" s="208"/>
      <c r="F84" s="208"/>
      <c r="G84" s="208"/>
      <c r="H84" s="208"/>
      <c r="I84" s="208"/>
    </row>
    <row r="85" spans="1:9" ht="13.5" thickBot="1" x14ac:dyDescent="0.25">
      <c r="A85" s="206"/>
      <c r="B85" s="209">
        <v>0.625</v>
      </c>
      <c r="C85" s="210"/>
      <c r="D85" s="210"/>
      <c r="E85" s="210"/>
      <c r="F85" s="210"/>
      <c r="G85" s="210"/>
      <c r="H85" s="210"/>
      <c r="I85" s="210"/>
    </row>
    <row r="86" spans="1:9" ht="13.5" thickBot="1" x14ac:dyDescent="0.25">
      <c r="A86" s="206"/>
      <c r="B86" s="207">
        <v>0.64583333333333337</v>
      </c>
      <c r="C86" s="208"/>
      <c r="D86" s="208"/>
      <c r="E86" s="208"/>
      <c r="F86" s="208"/>
      <c r="G86" s="208"/>
      <c r="H86" s="208"/>
      <c r="I86" s="208"/>
    </row>
    <row r="87" spans="1:9" ht="13.5" thickBot="1" x14ac:dyDescent="0.25">
      <c r="A87" s="206"/>
      <c r="B87" s="209">
        <v>0.66666666666666663</v>
      </c>
      <c r="C87" s="210"/>
      <c r="D87" s="210"/>
      <c r="E87" s="210"/>
      <c r="F87" s="210"/>
      <c r="G87" s="210"/>
      <c r="H87" s="210"/>
      <c r="I87" s="210"/>
    </row>
    <row r="88" spans="1:9" ht="13.5" thickBot="1" x14ac:dyDescent="0.25">
      <c r="A88" s="206"/>
      <c r="B88" s="207">
        <v>0.6875</v>
      </c>
      <c r="C88" s="208"/>
      <c r="D88" s="208"/>
      <c r="E88" s="208"/>
      <c r="F88" s="208"/>
      <c r="G88" s="208"/>
      <c r="H88" s="208"/>
      <c r="I88" s="208"/>
    </row>
    <row r="89" spans="1:9" ht="13.5" thickBot="1" x14ac:dyDescent="0.25">
      <c r="A89" s="206"/>
      <c r="B89" s="209">
        <v>0.70833333333333337</v>
      </c>
      <c r="C89" s="210"/>
      <c r="D89" s="210"/>
      <c r="E89" s="210"/>
      <c r="F89" s="210"/>
      <c r="G89" s="210"/>
      <c r="H89" s="210"/>
      <c r="I89" s="210"/>
    </row>
    <row r="90" spans="1:9" ht="13.5" thickBot="1" x14ac:dyDescent="0.25">
      <c r="A90" s="206"/>
      <c r="B90" s="207">
        <v>0.72916666666666663</v>
      </c>
      <c r="C90" s="208"/>
      <c r="D90" s="208"/>
      <c r="E90" s="208"/>
      <c r="F90" s="208"/>
      <c r="G90" s="208"/>
      <c r="H90" s="208"/>
      <c r="I90" s="208"/>
    </row>
    <row r="91" spans="1:9" ht="13.5" thickBot="1" x14ac:dyDescent="0.25">
      <c r="A91" s="206"/>
      <c r="B91" s="209">
        <v>0.75</v>
      </c>
      <c r="C91" s="210"/>
      <c r="D91" s="210"/>
      <c r="E91" s="210"/>
      <c r="F91" s="210"/>
      <c r="G91" s="210"/>
      <c r="H91" s="210"/>
      <c r="I91" s="210"/>
    </row>
    <row r="92" spans="1:9" ht="13.5" thickBot="1" x14ac:dyDescent="0.25">
      <c r="A92" s="206"/>
      <c r="B92" s="207">
        <v>0.77083333333333337</v>
      </c>
      <c r="C92" s="208"/>
      <c r="D92" s="208"/>
      <c r="E92" s="208"/>
      <c r="F92" s="208"/>
      <c r="G92" s="208"/>
      <c r="H92" s="208"/>
      <c r="I92" s="208"/>
    </row>
    <row r="93" spans="1:9" ht="13.5" thickBot="1" x14ac:dyDescent="0.25">
      <c r="A93" s="193"/>
      <c r="B93" s="207">
        <v>0.79166666666666663</v>
      </c>
      <c r="C93" s="210"/>
      <c r="D93" s="210"/>
      <c r="E93" s="210"/>
      <c r="F93" s="210"/>
      <c r="G93" s="210"/>
      <c r="H93" s="210"/>
      <c r="I93" s="210"/>
    </row>
    <row r="94" spans="1:9" ht="13.5" thickBot="1" x14ac:dyDescent="0.25">
      <c r="A94" s="193"/>
      <c r="B94" s="207">
        <v>0.83333333333333337</v>
      </c>
      <c r="C94" s="208"/>
      <c r="D94" s="208"/>
      <c r="E94" s="208"/>
      <c r="F94" s="208"/>
      <c r="G94" s="208"/>
      <c r="H94" s="208"/>
      <c r="I94" s="208"/>
    </row>
    <row r="95" spans="1:9" ht="13.5" thickBot="1" x14ac:dyDescent="0.25">
      <c r="A95" s="193"/>
      <c r="B95" s="207">
        <v>0.79166666666666663</v>
      </c>
      <c r="C95" s="210"/>
      <c r="D95" s="210"/>
      <c r="E95" s="210"/>
      <c r="F95" s="211"/>
      <c r="G95" s="210"/>
      <c r="H95" s="210"/>
      <c r="I95" s="210"/>
    </row>
    <row r="96" spans="1:9" ht="13.5" thickBot="1" x14ac:dyDescent="0.25">
      <c r="A96" s="193"/>
      <c r="B96" s="207">
        <v>0.83333333333333337</v>
      </c>
      <c r="C96" s="193"/>
      <c r="D96" s="193"/>
      <c r="E96" s="193"/>
      <c r="F96" s="193"/>
      <c r="G96" s="193"/>
      <c r="H96" s="193"/>
      <c r="I96" s="193"/>
    </row>
    <row r="97" spans="1:9" ht="13.5" thickBot="1" x14ac:dyDescent="0.25">
      <c r="A97" s="193"/>
      <c r="B97" s="208"/>
      <c r="C97" s="193"/>
      <c r="D97" s="193"/>
      <c r="E97" s="193"/>
      <c r="F97" s="193"/>
      <c r="G97" s="193"/>
      <c r="H97" s="193"/>
      <c r="I97" s="193"/>
    </row>
    <row r="98" spans="1:9" ht="16.5" thickBot="1" x14ac:dyDescent="0.3">
      <c r="A98" s="230"/>
      <c r="B98" s="231" t="s">
        <v>7</v>
      </c>
      <c r="C98" s="230"/>
      <c r="D98" s="230"/>
      <c r="E98" s="230"/>
      <c r="F98" s="230"/>
      <c r="G98" s="231" t="s">
        <v>8</v>
      </c>
      <c r="H98" s="230"/>
      <c r="I98" s="230"/>
    </row>
    <row r="99" spans="1:9" ht="13.5" thickBot="1" x14ac:dyDescent="0.25">
      <c r="A99" s="223"/>
      <c r="B99" s="223"/>
      <c r="C99" s="223"/>
      <c r="D99" s="223"/>
      <c r="E99" s="223"/>
      <c r="F99" s="223"/>
      <c r="G99" s="223"/>
      <c r="H99" s="223"/>
      <c r="I99" s="223"/>
    </row>
    <row r="100" spans="1:9" ht="13.5" thickBot="1" x14ac:dyDescent="0.25">
      <c r="A100" s="193"/>
      <c r="B100" s="193"/>
      <c r="C100" s="193"/>
      <c r="D100" s="193"/>
      <c r="E100" s="193"/>
      <c r="F100" s="193"/>
      <c r="G100" s="193"/>
      <c r="H100" s="193"/>
      <c r="I100" s="193"/>
    </row>
    <row r="101" spans="1:9" ht="13.5" thickBot="1" x14ac:dyDescent="0.25">
      <c r="A101" s="193"/>
      <c r="B101" s="193"/>
      <c r="C101" s="232">
        <v>45642</v>
      </c>
      <c r="D101" s="232">
        <v>45643</v>
      </c>
      <c r="E101" s="232">
        <v>45644</v>
      </c>
      <c r="F101" s="232">
        <v>45645</v>
      </c>
      <c r="G101" s="232">
        <v>45646</v>
      </c>
      <c r="H101" s="232">
        <v>45647</v>
      </c>
      <c r="I101" s="232">
        <v>45648</v>
      </c>
    </row>
    <row r="102" spans="1:9" ht="30.75" thickBot="1" x14ac:dyDescent="0.25">
      <c r="A102" s="193"/>
      <c r="B102" s="203"/>
      <c r="C102" s="205" t="s">
        <v>121</v>
      </c>
      <c r="D102" s="205" t="s">
        <v>191</v>
      </c>
      <c r="E102" s="205" t="s">
        <v>192</v>
      </c>
      <c r="F102" s="205" t="s">
        <v>124</v>
      </c>
      <c r="G102" s="205" t="s">
        <v>193</v>
      </c>
      <c r="H102" s="205" t="s">
        <v>190</v>
      </c>
      <c r="I102" s="205" t="s">
        <v>127</v>
      </c>
    </row>
    <row r="103" spans="1:9" ht="13.5" thickBot="1" x14ac:dyDescent="0.25">
      <c r="A103" s="206"/>
      <c r="B103" s="207">
        <v>0.33333333333333331</v>
      </c>
      <c r="C103" s="208"/>
      <c r="D103" s="244"/>
      <c r="E103" s="220"/>
      <c r="F103" s="220"/>
      <c r="G103" s="220"/>
      <c r="H103" s="208"/>
      <c r="I103" s="208"/>
    </row>
    <row r="104" spans="1:9" ht="13.5" thickBot="1" x14ac:dyDescent="0.25">
      <c r="A104" s="206"/>
      <c r="B104" s="209">
        <v>0.375</v>
      </c>
      <c r="C104" s="210"/>
      <c r="D104" s="210"/>
      <c r="E104" s="210"/>
      <c r="F104" s="210"/>
      <c r="G104" s="210"/>
      <c r="H104" s="210"/>
      <c r="I104" s="210"/>
    </row>
    <row r="105" spans="1:9" ht="13.5" thickBot="1" x14ac:dyDescent="0.25">
      <c r="A105" s="206"/>
      <c r="B105" s="207">
        <v>0.39583333333333331</v>
      </c>
      <c r="C105" s="208"/>
      <c r="D105" s="208"/>
      <c r="E105" s="208"/>
      <c r="F105" s="208"/>
      <c r="G105" s="208"/>
      <c r="H105" s="208"/>
      <c r="I105" s="208"/>
    </row>
    <row r="106" spans="1:9" ht="13.5" thickBot="1" x14ac:dyDescent="0.25">
      <c r="A106" s="206"/>
      <c r="B106" s="209">
        <v>0.41666666666666669</v>
      </c>
      <c r="C106" s="239"/>
      <c r="D106" s="210"/>
      <c r="E106" s="210"/>
      <c r="F106" s="208"/>
      <c r="G106" s="240"/>
      <c r="H106" s="210"/>
      <c r="I106" s="243"/>
    </row>
    <row r="107" spans="1:9" ht="13.5" thickBot="1" x14ac:dyDescent="0.25">
      <c r="A107" s="206"/>
      <c r="B107" s="207">
        <v>0.4375</v>
      </c>
      <c r="C107" s="208"/>
      <c r="D107" s="208"/>
      <c r="E107" s="208"/>
      <c r="F107" s="208"/>
      <c r="G107" s="244"/>
      <c r="H107" s="208"/>
      <c r="I107" s="208"/>
    </row>
    <row r="108" spans="1:9" ht="13.5" thickBot="1" x14ac:dyDescent="0.25">
      <c r="A108" s="206"/>
      <c r="B108" s="209">
        <v>0.45833333333333331</v>
      </c>
      <c r="C108" s="210"/>
      <c r="D108" s="210"/>
      <c r="E108" s="241"/>
      <c r="F108" s="240"/>
      <c r="G108" s="210"/>
      <c r="H108" s="210"/>
      <c r="I108" s="210"/>
    </row>
    <row r="109" spans="1:9" ht="13.5" thickBot="1" x14ac:dyDescent="0.25">
      <c r="A109" s="206"/>
      <c r="B109" s="207">
        <v>0.47916666666666669</v>
      </c>
      <c r="C109" s="208"/>
      <c r="D109" s="208"/>
      <c r="E109" s="208"/>
      <c r="F109" s="208"/>
      <c r="G109" s="208"/>
      <c r="H109" s="208"/>
      <c r="I109" s="208"/>
    </row>
    <row r="110" spans="1:9" ht="13.5" thickBot="1" x14ac:dyDescent="0.25">
      <c r="A110" s="206"/>
      <c r="B110" s="209">
        <v>0.5</v>
      </c>
      <c r="C110" s="239"/>
      <c r="D110" s="210"/>
      <c r="E110" s="240"/>
      <c r="F110" s="219"/>
      <c r="G110" s="210"/>
      <c r="H110" s="210"/>
      <c r="I110" s="210"/>
    </row>
    <row r="111" spans="1:9" ht="13.5" thickBot="1" x14ac:dyDescent="0.25">
      <c r="A111" s="206"/>
      <c r="B111" s="207">
        <v>0.52083333333333337</v>
      </c>
      <c r="C111" s="208"/>
      <c r="D111" s="208"/>
      <c r="E111" s="208"/>
      <c r="F111" s="208"/>
      <c r="G111" s="240"/>
      <c r="H111" s="208"/>
      <c r="I111" s="208"/>
    </row>
    <row r="112" spans="1:9" ht="13.5" thickBot="1" x14ac:dyDescent="0.25">
      <c r="A112" s="206"/>
      <c r="B112" s="209">
        <v>0.54166666666666663</v>
      </c>
      <c r="C112" s="210"/>
      <c r="D112" s="210"/>
      <c r="E112" s="210"/>
      <c r="F112" s="243"/>
      <c r="G112" s="240"/>
      <c r="H112" s="219"/>
      <c r="I112" s="210"/>
    </row>
    <row r="113" spans="1:9" ht="13.5" thickBot="1" x14ac:dyDescent="0.25">
      <c r="A113" s="206"/>
      <c r="B113" s="207">
        <v>0.5625</v>
      </c>
      <c r="C113" s="208"/>
      <c r="D113" s="208"/>
      <c r="E113" s="208"/>
      <c r="F113" s="208"/>
      <c r="G113" s="208"/>
      <c r="H113" s="208"/>
      <c r="I113" s="208"/>
    </row>
    <row r="114" spans="1:9" ht="13.5" thickBot="1" x14ac:dyDescent="0.25">
      <c r="A114" s="206"/>
      <c r="B114" s="209">
        <v>0.58333333333333337</v>
      </c>
      <c r="C114" s="245"/>
      <c r="D114" s="244"/>
      <c r="E114" s="210"/>
      <c r="F114" s="210"/>
      <c r="G114" s="210"/>
      <c r="H114" s="210"/>
      <c r="I114" s="210"/>
    </row>
    <row r="115" spans="1:9" ht="13.5" thickBot="1" x14ac:dyDescent="0.25">
      <c r="A115" s="206"/>
      <c r="B115" s="207">
        <v>0.60416666666666663</v>
      </c>
      <c r="C115" s="208"/>
      <c r="D115" s="208"/>
      <c r="E115" s="208"/>
      <c r="F115" s="208"/>
      <c r="G115" s="208"/>
      <c r="H115" s="208"/>
      <c r="I115" s="208"/>
    </row>
    <row r="116" spans="1:9" ht="13.5" thickBot="1" x14ac:dyDescent="0.25">
      <c r="A116" s="206"/>
      <c r="B116" s="209">
        <v>0.625</v>
      </c>
      <c r="C116" s="210"/>
      <c r="D116" s="210"/>
      <c r="E116" s="210"/>
      <c r="F116" s="210"/>
      <c r="G116" s="210"/>
      <c r="H116" s="210"/>
      <c r="I116" s="210"/>
    </row>
    <row r="117" spans="1:9" ht="13.5" thickBot="1" x14ac:dyDescent="0.25">
      <c r="A117" s="206"/>
      <c r="B117" s="207">
        <v>0.64583333333333337</v>
      </c>
      <c r="C117" s="208"/>
      <c r="D117" s="208"/>
      <c r="E117" s="208"/>
      <c r="F117" s="208"/>
      <c r="G117" s="208"/>
      <c r="H117" s="208"/>
      <c r="I117" s="208"/>
    </row>
    <row r="118" spans="1:9" ht="13.5" thickBot="1" x14ac:dyDescent="0.25">
      <c r="A118" s="206"/>
      <c r="B118" s="209">
        <v>0.66666666666666663</v>
      </c>
      <c r="C118" s="210"/>
      <c r="D118" s="210"/>
      <c r="E118" s="210"/>
      <c r="F118" s="210"/>
      <c r="G118" s="210"/>
      <c r="H118" s="210"/>
      <c r="I118" s="210"/>
    </row>
    <row r="119" spans="1:9" ht="13.5" thickBot="1" x14ac:dyDescent="0.25">
      <c r="A119" s="206"/>
      <c r="B119" s="207">
        <v>0.6875</v>
      </c>
      <c r="C119" s="208"/>
      <c r="D119" s="208"/>
      <c r="E119" s="208"/>
      <c r="F119" s="208"/>
      <c r="G119" s="208"/>
      <c r="H119" s="208"/>
      <c r="I119" s="208"/>
    </row>
    <row r="120" spans="1:9" ht="13.5" thickBot="1" x14ac:dyDescent="0.25">
      <c r="A120" s="206"/>
      <c r="B120" s="209">
        <v>0.70833333333333337</v>
      </c>
      <c r="C120" s="210"/>
      <c r="D120" s="210"/>
      <c r="E120" s="210"/>
      <c r="F120" s="210"/>
      <c r="G120" s="210"/>
      <c r="H120" s="210"/>
      <c r="I120" s="210"/>
    </row>
    <row r="121" spans="1:9" ht="13.5" thickBot="1" x14ac:dyDescent="0.25">
      <c r="A121" s="206"/>
      <c r="B121" s="207">
        <v>0.72916666666666663</v>
      </c>
      <c r="C121" s="208"/>
      <c r="D121" s="208"/>
      <c r="E121" s="208"/>
      <c r="F121" s="208"/>
      <c r="G121" s="208"/>
      <c r="H121" s="208"/>
      <c r="I121" s="208"/>
    </row>
    <row r="122" spans="1:9" ht="13.5" thickBot="1" x14ac:dyDescent="0.25">
      <c r="A122" s="206"/>
      <c r="B122" s="209">
        <v>0.75</v>
      </c>
      <c r="C122" s="210"/>
      <c r="D122" s="210"/>
      <c r="E122" s="210"/>
      <c r="F122" s="210"/>
      <c r="G122" s="210"/>
      <c r="H122" s="210"/>
      <c r="I122" s="210"/>
    </row>
    <row r="123" spans="1:9" ht="13.5" thickBot="1" x14ac:dyDescent="0.25">
      <c r="A123" s="206"/>
      <c r="B123" s="207">
        <v>0.77083333333333337</v>
      </c>
      <c r="C123" s="208"/>
      <c r="D123" s="208"/>
      <c r="E123" s="208"/>
      <c r="F123" s="208"/>
      <c r="G123" s="208"/>
      <c r="H123" s="208"/>
      <c r="I123" s="208"/>
    </row>
    <row r="124" spans="1:9" ht="13.5" thickBot="1" x14ac:dyDescent="0.25">
      <c r="A124" s="193"/>
      <c r="B124" s="207">
        <v>0.79166666666666663</v>
      </c>
      <c r="C124" s="210"/>
      <c r="D124" s="210"/>
      <c r="E124" s="210"/>
      <c r="F124" s="210"/>
      <c r="G124" s="210"/>
      <c r="H124" s="210"/>
      <c r="I124" s="210"/>
    </row>
    <row r="125" spans="1:9" ht="13.5" thickBot="1" x14ac:dyDescent="0.25">
      <c r="A125" s="193"/>
      <c r="B125" s="207">
        <v>0.83333333333333337</v>
      </c>
      <c r="C125" s="208"/>
      <c r="D125" s="208"/>
      <c r="E125" s="208"/>
      <c r="F125" s="208"/>
      <c r="G125" s="208"/>
      <c r="H125" s="208"/>
      <c r="I125" s="208"/>
    </row>
    <row r="126" spans="1:9" ht="13.5" thickBot="1" x14ac:dyDescent="0.25">
      <c r="A126" s="193"/>
      <c r="B126" s="207">
        <v>0.79166666666666663</v>
      </c>
      <c r="C126" s="210"/>
      <c r="D126" s="210"/>
      <c r="E126" s="210"/>
      <c r="F126" s="211"/>
      <c r="G126" s="210"/>
      <c r="H126" s="210"/>
      <c r="I126" s="210"/>
    </row>
    <row r="127" spans="1:9" ht="13.5" thickBot="1" x14ac:dyDescent="0.25">
      <c r="A127" s="193"/>
      <c r="B127" s="207">
        <v>0.83333333333333337</v>
      </c>
      <c r="C127" s="193"/>
      <c r="D127" s="193"/>
      <c r="E127" s="193"/>
      <c r="F127" s="193"/>
      <c r="G127" s="193"/>
      <c r="H127" s="193"/>
      <c r="I127" s="193"/>
    </row>
    <row r="128" spans="1:9" ht="13.5" thickBot="1" x14ac:dyDescent="0.25">
      <c r="A128" s="193"/>
      <c r="B128" s="208"/>
      <c r="C128" s="193"/>
      <c r="D128" s="193"/>
      <c r="E128" s="193"/>
      <c r="F128" s="193"/>
      <c r="G128" s="193"/>
      <c r="H128" s="193"/>
      <c r="I128" s="193"/>
    </row>
    <row r="129" spans="1:9" ht="16.5" thickBot="1" x14ac:dyDescent="0.3">
      <c r="A129" s="230"/>
      <c r="B129" s="231" t="s">
        <v>7</v>
      </c>
      <c r="C129" s="230"/>
      <c r="D129" s="230"/>
      <c r="E129" s="230"/>
      <c r="F129" s="230"/>
      <c r="G129" s="231" t="s">
        <v>8</v>
      </c>
      <c r="H129" s="230"/>
      <c r="I129" s="230"/>
    </row>
    <row r="130" spans="1:9" ht="13.5" thickBot="1" x14ac:dyDescent="0.25">
      <c r="A130" s="223"/>
      <c r="B130" s="223"/>
      <c r="C130" s="223"/>
      <c r="D130" s="223"/>
      <c r="E130" s="223"/>
      <c r="F130" s="223"/>
      <c r="G130" s="223"/>
      <c r="H130" s="223"/>
      <c r="I130" s="223"/>
    </row>
    <row r="131" spans="1:9" ht="13.5" thickBot="1" x14ac:dyDescent="0.25">
      <c r="A131" s="193"/>
      <c r="B131" s="193"/>
      <c r="C131" s="193"/>
      <c r="D131" s="193"/>
      <c r="E131" s="193"/>
      <c r="F131" s="193"/>
      <c r="G131" s="193"/>
      <c r="H131" s="193"/>
      <c r="I131" s="193"/>
    </row>
    <row r="132" spans="1:9" ht="13.5" thickBot="1" x14ac:dyDescent="0.25">
      <c r="A132" s="193"/>
      <c r="B132" s="193"/>
      <c r="C132" s="232">
        <v>45649</v>
      </c>
      <c r="D132" s="232">
        <v>45650</v>
      </c>
      <c r="E132" s="232">
        <v>45651</v>
      </c>
      <c r="F132" s="232">
        <v>45652</v>
      </c>
      <c r="G132" s="232">
        <v>45653</v>
      </c>
      <c r="H132" s="232">
        <v>45654</v>
      </c>
      <c r="I132" s="232">
        <v>45655</v>
      </c>
    </row>
    <row r="133" spans="1:9" ht="30.75" thickBot="1" x14ac:dyDescent="0.25">
      <c r="A133" s="193"/>
      <c r="B133" s="203"/>
      <c r="C133" s="205" t="s">
        <v>121</v>
      </c>
      <c r="D133" s="205" t="s">
        <v>191</v>
      </c>
      <c r="E133" s="205" t="s">
        <v>123</v>
      </c>
      <c r="F133" s="205" t="s">
        <v>124</v>
      </c>
      <c r="G133" s="205" t="s">
        <v>193</v>
      </c>
      <c r="H133" s="205" t="s">
        <v>190</v>
      </c>
      <c r="I133" s="205" t="s">
        <v>127</v>
      </c>
    </row>
    <row r="134" spans="1:9" ht="13.5" thickBot="1" x14ac:dyDescent="0.25">
      <c r="A134" s="206"/>
      <c r="B134" s="207">
        <v>0.35416666666666669</v>
      </c>
      <c r="C134" s="208"/>
      <c r="D134" s="208"/>
      <c r="E134" s="208"/>
      <c r="F134" s="208"/>
      <c r="G134" s="208"/>
      <c r="H134" s="208"/>
      <c r="I134" s="208"/>
    </row>
    <row r="135" spans="1:9" ht="13.5" thickBot="1" x14ac:dyDescent="0.25">
      <c r="A135" s="206"/>
      <c r="B135" s="209">
        <v>0.375</v>
      </c>
      <c r="C135" s="210"/>
      <c r="D135" s="210"/>
      <c r="E135" s="210"/>
      <c r="F135" s="210"/>
      <c r="G135" s="210"/>
      <c r="H135" s="210"/>
      <c r="I135" s="210"/>
    </row>
    <row r="136" spans="1:9" ht="13.5" thickBot="1" x14ac:dyDescent="0.25">
      <c r="A136" s="206"/>
      <c r="B136" s="207">
        <v>0.39583333333333331</v>
      </c>
      <c r="C136" s="208"/>
      <c r="D136" s="208"/>
      <c r="E136" s="208"/>
      <c r="F136" s="208"/>
      <c r="G136" s="208"/>
      <c r="H136" s="208"/>
      <c r="I136" s="208"/>
    </row>
    <row r="137" spans="1:9" ht="13.5" thickBot="1" x14ac:dyDescent="0.25">
      <c r="A137" s="206"/>
      <c r="B137" s="209">
        <v>0.41666666666666669</v>
      </c>
      <c r="C137" s="210"/>
      <c r="D137" s="210"/>
      <c r="E137" s="210"/>
      <c r="F137" s="208"/>
      <c r="G137" s="210"/>
      <c r="H137" s="210"/>
      <c r="I137" s="210"/>
    </row>
    <row r="138" spans="1:9" ht="13.5" thickBot="1" x14ac:dyDescent="0.25">
      <c r="A138" s="206"/>
      <c r="B138" s="207">
        <v>0.4375</v>
      </c>
      <c r="C138" s="208"/>
      <c r="D138" s="208"/>
      <c r="E138" s="208"/>
      <c r="F138" s="208"/>
      <c r="G138" s="208"/>
      <c r="H138" s="208"/>
      <c r="I138" s="208"/>
    </row>
    <row r="139" spans="1:9" ht="13.5" thickBot="1" x14ac:dyDescent="0.25">
      <c r="A139" s="206"/>
      <c r="B139" s="209">
        <v>0.45833333333333331</v>
      </c>
      <c r="C139" s="210"/>
      <c r="D139" s="239"/>
      <c r="E139" s="210"/>
      <c r="F139" s="210"/>
      <c r="G139" s="210"/>
      <c r="H139" s="210"/>
      <c r="I139" s="210"/>
    </row>
    <row r="140" spans="1:9" ht="13.5" thickBot="1" x14ac:dyDescent="0.25">
      <c r="A140" s="206"/>
      <c r="B140" s="207">
        <v>0.47916666666666669</v>
      </c>
      <c r="C140" s="210"/>
      <c r="D140" s="208"/>
      <c r="E140" s="208"/>
      <c r="F140" s="208"/>
      <c r="G140" s="208"/>
      <c r="H140" s="208"/>
      <c r="I140" s="208"/>
    </row>
    <row r="141" spans="1:9" ht="13.5" thickBot="1" x14ac:dyDescent="0.25">
      <c r="A141" s="206"/>
      <c r="B141" s="209">
        <v>0.5</v>
      </c>
      <c r="C141" s="214"/>
      <c r="D141" s="210"/>
      <c r="E141" s="210"/>
      <c r="F141" s="210"/>
      <c r="G141" s="210"/>
      <c r="H141" s="210"/>
      <c r="I141" s="210"/>
    </row>
    <row r="142" spans="1:9" ht="13.5" thickBot="1" x14ac:dyDescent="0.25">
      <c r="A142" s="206"/>
      <c r="B142" s="207">
        <v>0.52083333333333337</v>
      </c>
      <c r="C142" s="208"/>
      <c r="D142" s="208"/>
      <c r="E142" s="208"/>
      <c r="F142" s="208"/>
      <c r="G142" s="208"/>
      <c r="H142" s="208"/>
      <c r="I142" s="208"/>
    </row>
    <row r="143" spans="1:9" ht="13.5" thickBot="1" x14ac:dyDescent="0.25">
      <c r="A143" s="206"/>
      <c r="B143" s="209">
        <v>0.54166666666666663</v>
      </c>
      <c r="C143" s="210"/>
      <c r="D143" s="210"/>
      <c r="E143" s="210"/>
      <c r="F143" s="210"/>
      <c r="G143" s="210"/>
      <c r="H143" s="210"/>
      <c r="I143" s="210"/>
    </row>
    <row r="144" spans="1:9" ht="13.5" thickBot="1" x14ac:dyDescent="0.25">
      <c r="A144" s="206"/>
      <c r="B144" s="207">
        <v>0.5625</v>
      </c>
      <c r="C144" s="208"/>
      <c r="D144" s="208"/>
      <c r="E144" s="208"/>
      <c r="F144" s="208"/>
      <c r="G144" s="208"/>
      <c r="H144" s="208"/>
      <c r="I144" s="208"/>
    </row>
    <row r="145" spans="1:9" ht="13.5" thickBot="1" x14ac:dyDescent="0.25">
      <c r="A145" s="206"/>
      <c r="B145" s="209">
        <v>0.58333333333333337</v>
      </c>
      <c r="C145" s="216"/>
      <c r="D145" s="217"/>
      <c r="E145" s="210"/>
      <c r="F145" s="210"/>
      <c r="G145" s="210"/>
      <c r="H145" s="210"/>
      <c r="I145" s="210"/>
    </row>
    <row r="146" spans="1:9" ht="13.5" thickBot="1" x14ac:dyDescent="0.25">
      <c r="A146" s="206"/>
      <c r="B146" s="207">
        <v>0.60416666666666663</v>
      </c>
      <c r="C146" s="208"/>
      <c r="D146" s="208"/>
      <c r="E146" s="208"/>
      <c r="F146" s="208"/>
      <c r="G146" s="208"/>
      <c r="H146" s="208"/>
      <c r="I146" s="208"/>
    </row>
    <row r="147" spans="1:9" ht="13.5" thickBot="1" x14ac:dyDescent="0.25">
      <c r="A147" s="206"/>
      <c r="B147" s="209">
        <v>0.625</v>
      </c>
      <c r="C147" s="210"/>
      <c r="D147" s="210"/>
      <c r="E147" s="210"/>
      <c r="F147" s="210"/>
      <c r="G147" s="210"/>
      <c r="H147" s="210"/>
      <c r="I147" s="210"/>
    </row>
    <row r="148" spans="1:9" ht="13.5" thickBot="1" x14ac:dyDescent="0.25">
      <c r="A148" s="206"/>
      <c r="B148" s="207">
        <v>0.64583333333333337</v>
      </c>
      <c r="C148" s="208"/>
      <c r="D148" s="208"/>
      <c r="E148" s="208"/>
      <c r="F148" s="208"/>
      <c r="G148" s="208"/>
      <c r="H148" s="208"/>
      <c r="I148" s="208"/>
    </row>
    <row r="149" spans="1:9" ht="13.5" thickBot="1" x14ac:dyDescent="0.25">
      <c r="A149" s="206"/>
      <c r="B149" s="209">
        <v>0.66666666666666663</v>
      </c>
      <c r="C149" s="210"/>
      <c r="D149" s="210"/>
      <c r="E149" s="210"/>
      <c r="F149" s="210"/>
      <c r="G149" s="210"/>
      <c r="H149" s="210"/>
      <c r="I149" s="210"/>
    </row>
    <row r="150" spans="1:9" ht="13.5" thickBot="1" x14ac:dyDescent="0.25">
      <c r="A150" s="206"/>
      <c r="B150" s="207">
        <v>0.6875</v>
      </c>
      <c r="C150" s="208"/>
      <c r="D150" s="208"/>
      <c r="E150" s="208"/>
      <c r="F150" s="208"/>
      <c r="G150" s="208"/>
      <c r="H150" s="208"/>
      <c r="I150" s="208"/>
    </row>
    <row r="151" spans="1:9" ht="13.5" thickBot="1" x14ac:dyDescent="0.25">
      <c r="A151" s="206"/>
      <c r="B151" s="209">
        <v>0.70833333333333337</v>
      </c>
      <c r="C151" s="210"/>
      <c r="D151" s="210"/>
      <c r="E151" s="210"/>
      <c r="F151" s="210"/>
      <c r="G151" s="210"/>
      <c r="H151" s="210"/>
      <c r="I151" s="210"/>
    </row>
    <row r="152" spans="1:9" ht="13.5" thickBot="1" x14ac:dyDescent="0.25">
      <c r="A152" s="206"/>
      <c r="B152" s="207">
        <v>0.72916666666666663</v>
      </c>
      <c r="C152" s="208"/>
      <c r="D152" s="208"/>
      <c r="E152" s="208"/>
      <c r="F152" s="208"/>
      <c r="G152" s="208"/>
      <c r="H152" s="208"/>
      <c r="I152" s="208"/>
    </row>
    <row r="153" spans="1:9" ht="13.5" thickBot="1" x14ac:dyDescent="0.25">
      <c r="A153" s="206"/>
      <c r="B153" s="209">
        <v>0.75</v>
      </c>
      <c r="C153" s="210"/>
      <c r="D153" s="210"/>
      <c r="E153" s="210"/>
      <c r="F153" s="210"/>
      <c r="G153" s="210"/>
      <c r="H153" s="210"/>
      <c r="I153" s="210"/>
    </row>
    <row r="154" spans="1:9" ht="13.5" thickBot="1" x14ac:dyDescent="0.25">
      <c r="A154" s="206"/>
      <c r="B154" s="207">
        <v>0.77083333333333337</v>
      </c>
      <c r="C154" s="208"/>
      <c r="D154" s="208"/>
      <c r="E154" s="208"/>
      <c r="F154" s="208"/>
      <c r="G154" s="208"/>
      <c r="H154" s="208"/>
      <c r="I154" s="208"/>
    </row>
    <row r="155" spans="1:9" ht="13.5" thickBot="1" x14ac:dyDescent="0.25">
      <c r="A155" s="193"/>
      <c r="B155" s="207">
        <v>0.79166666666666663</v>
      </c>
      <c r="C155" s="210"/>
      <c r="D155" s="210"/>
      <c r="E155" s="210"/>
      <c r="F155" s="210"/>
      <c r="G155" s="210"/>
      <c r="H155" s="210"/>
      <c r="I155" s="210"/>
    </row>
    <row r="156" spans="1:9" ht="13.5" thickBot="1" x14ac:dyDescent="0.25">
      <c r="A156" s="193"/>
      <c r="B156" s="207">
        <v>0.83333333333333337</v>
      </c>
      <c r="C156" s="208"/>
      <c r="D156" s="208"/>
      <c r="E156" s="208"/>
      <c r="F156" s="208"/>
      <c r="G156" s="208"/>
      <c r="H156" s="208"/>
      <c r="I156" s="208"/>
    </row>
    <row r="157" spans="1:9" ht="13.5" thickBot="1" x14ac:dyDescent="0.25">
      <c r="A157" s="193"/>
      <c r="B157" s="207">
        <v>0.79166666666666663</v>
      </c>
      <c r="C157" s="210"/>
      <c r="D157" s="210"/>
      <c r="E157" s="210"/>
      <c r="F157" s="211"/>
      <c r="G157" s="210"/>
      <c r="H157" s="210"/>
      <c r="I157" s="210"/>
    </row>
    <row r="158" spans="1:9" ht="13.5" thickBot="1" x14ac:dyDescent="0.25">
      <c r="A158" s="193"/>
      <c r="B158" s="207">
        <v>0.83333333333333337</v>
      </c>
      <c r="C158" s="193"/>
      <c r="D158" s="193"/>
      <c r="E158" s="193"/>
      <c r="F158" s="193"/>
      <c r="G158" s="193"/>
      <c r="H158" s="193"/>
      <c r="I158" s="193"/>
    </row>
    <row r="159" spans="1:9" ht="13.5" thickBot="1" x14ac:dyDescent="0.25">
      <c r="A159" s="193"/>
      <c r="B159" s="208"/>
      <c r="C159" s="193"/>
      <c r="D159" s="193"/>
      <c r="E159" s="193"/>
      <c r="F159" s="193"/>
      <c r="G159" s="193"/>
      <c r="H159" s="193"/>
      <c r="I159" s="193"/>
    </row>
    <row r="160" spans="1:9" ht="16.5" thickBot="1" x14ac:dyDescent="0.3">
      <c r="A160" s="230"/>
      <c r="B160" s="231" t="s">
        <v>7</v>
      </c>
      <c r="C160" s="230"/>
      <c r="D160" s="230"/>
      <c r="E160" s="230"/>
      <c r="F160" s="230"/>
      <c r="G160" s="231" t="s">
        <v>8</v>
      </c>
      <c r="H160" s="230"/>
      <c r="I160" s="230"/>
    </row>
    <row r="161" spans="1:9" ht="13.5" thickBot="1" x14ac:dyDescent="0.25">
      <c r="A161" s="223"/>
      <c r="B161" s="223"/>
      <c r="C161" s="223"/>
      <c r="D161" s="223"/>
      <c r="E161" s="223"/>
      <c r="F161" s="223"/>
      <c r="G161" s="223"/>
      <c r="H161" s="223"/>
      <c r="I161" s="223"/>
    </row>
    <row r="162" spans="1:9" ht="13.5" thickBot="1" x14ac:dyDescent="0.25">
      <c r="A162" s="193"/>
      <c r="B162" s="193"/>
      <c r="C162" s="193"/>
      <c r="D162" s="193"/>
      <c r="E162" s="193"/>
      <c r="F162" s="193"/>
      <c r="G162" s="193"/>
      <c r="H162" s="193"/>
      <c r="I162" s="193"/>
    </row>
    <row r="163" spans="1:9" ht="13.5" thickBot="1" x14ac:dyDescent="0.25">
      <c r="A163" s="193"/>
      <c r="B163" s="193"/>
      <c r="C163" s="232">
        <v>45656</v>
      </c>
      <c r="D163" s="232">
        <v>45657</v>
      </c>
      <c r="E163" s="232"/>
      <c r="F163" s="232"/>
      <c r="G163" s="232"/>
      <c r="H163" s="232"/>
      <c r="I163" s="232"/>
    </row>
    <row r="164" spans="1:9" ht="30.75" thickBot="1" x14ac:dyDescent="0.25">
      <c r="A164" s="193"/>
      <c r="B164" s="203"/>
      <c r="C164" s="205" t="s">
        <v>121</v>
      </c>
      <c r="D164" s="205" t="s">
        <v>191</v>
      </c>
      <c r="E164" s="205" t="s">
        <v>123</v>
      </c>
      <c r="F164" s="205" t="s">
        <v>124</v>
      </c>
      <c r="G164" s="205" t="s">
        <v>193</v>
      </c>
      <c r="H164" s="205" t="s">
        <v>190</v>
      </c>
      <c r="I164" s="205" t="s">
        <v>127</v>
      </c>
    </row>
    <row r="165" spans="1:9" ht="13.5" thickBot="1" x14ac:dyDescent="0.25">
      <c r="A165" s="206"/>
      <c r="B165" s="207">
        <v>0.35416666666666669</v>
      </c>
      <c r="C165" s="208"/>
      <c r="D165" s="208"/>
      <c r="E165" s="208"/>
      <c r="F165" s="208"/>
      <c r="G165" s="208"/>
      <c r="H165" s="208"/>
      <c r="I165" s="208"/>
    </row>
    <row r="166" spans="1:9" ht="13.5" thickBot="1" x14ac:dyDescent="0.25">
      <c r="A166" s="206"/>
      <c r="B166" s="209">
        <v>0.375</v>
      </c>
      <c r="C166" s="210"/>
      <c r="D166" s="210"/>
      <c r="E166" s="210"/>
      <c r="F166" s="210"/>
      <c r="G166" s="210"/>
      <c r="H166" s="210"/>
      <c r="I166" s="210"/>
    </row>
    <row r="167" spans="1:9" ht="13.5" thickBot="1" x14ac:dyDescent="0.25">
      <c r="A167" s="206"/>
      <c r="B167" s="207">
        <v>0.39583333333333331</v>
      </c>
      <c r="C167" s="208"/>
      <c r="D167" s="208"/>
      <c r="E167" s="208"/>
      <c r="F167" s="208"/>
      <c r="G167" s="208"/>
      <c r="H167" s="208"/>
      <c r="I167" s="208"/>
    </row>
    <row r="168" spans="1:9" ht="13.5" thickBot="1" x14ac:dyDescent="0.25">
      <c r="A168" s="206"/>
      <c r="B168" s="209">
        <v>0.41666666666666669</v>
      </c>
      <c r="C168" s="210"/>
      <c r="D168" s="210"/>
      <c r="E168" s="210"/>
      <c r="F168" s="208"/>
      <c r="G168" s="210"/>
      <c r="H168" s="210"/>
      <c r="I168" s="210"/>
    </row>
    <row r="169" spans="1:9" ht="13.5" thickBot="1" x14ac:dyDescent="0.25">
      <c r="A169" s="206"/>
      <c r="B169" s="207">
        <v>0.4375</v>
      </c>
      <c r="C169" s="208"/>
      <c r="D169" s="208"/>
      <c r="E169" s="208"/>
      <c r="F169" s="208"/>
      <c r="G169" s="208"/>
      <c r="H169" s="208"/>
      <c r="I169" s="208"/>
    </row>
    <row r="170" spans="1:9" ht="13.5" thickBot="1" x14ac:dyDescent="0.25">
      <c r="A170" s="206"/>
      <c r="B170" s="209">
        <v>0.45833333333333331</v>
      </c>
      <c r="C170" s="210"/>
      <c r="D170" s="239"/>
      <c r="E170" s="210"/>
      <c r="F170" s="210"/>
      <c r="G170" s="210"/>
      <c r="H170" s="210"/>
      <c r="I170" s="210"/>
    </row>
    <row r="171" spans="1:9" ht="13.5" thickBot="1" x14ac:dyDescent="0.25">
      <c r="A171" s="206"/>
      <c r="B171" s="207">
        <v>0.47916666666666669</v>
      </c>
      <c r="C171" s="210"/>
      <c r="D171" s="208"/>
      <c r="E171" s="208"/>
      <c r="F171" s="208"/>
      <c r="G171" s="208"/>
      <c r="H171" s="208"/>
      <c r="I171" s="208"/>
    </row>
    <row r="172" spans="1:9" ht="13.5" thickBot="1" x14ac:dyDescent="0.25">
      <c r="A172" s="206"/>
      <c r="B172" s="209">
        <v>0.5</v>
      </c>
      <c r="C172" s="214"/>
      <c r="D172" s="210"/>
      <c r="E172" s="210"/>
      <c r="F172" s="210"/>
      <c r="G172" s="210"/>
      <c r="H172" s="210"/>
      <c r="I172" s="210"/>
    </row>
    <row r="173" spans="1:9" ht="13.5" thickBot="1" x14ac:dyDescent="0.25">
      <c r="A173" s="206"/>
      <c r="B173" s="207">
        <v>0.52083333333333337</v>
      </c>
      <c r="C173" s="208"/>
      <c r="D173" s="208"/>
      <c r="E173" s="208"/>
      <c r="F173" s="208"/>
      <c r="G173" s="208"/>
      <c r="H173" s="208"/>
      <c r="I173" s="208"/>
    </row>
    <row r="174" spans="1:9" ht="13.5" thickBot="1" x14ac:dyDescent="0.25">
      <c r="A174" s="206"/>
      <c r="B174" s="209">
        <v>0.54166666666666663</v>
      </c>
      <c r="C174" s="210"/>
      <c r="D174" s="210"/>
      <c r="E174" s="210"/>
      <c r="F174" s="210"/>
      <c r="G174" s="210"/>
      <c r="H174" s="210"/>
      <c r="I174" s="210"/>
    </row>
    <row r="175" spans="1:9" ht="13.5" thickBot="1" x14ac:dyDescent="0.25">
      <c r="A175" s="206"/>
      <c r="B175" s="207">
        <v>0.5625</v>
      </c>
      <c r="C175" s="208"/>
      <c r="D175" s="208"/>
      <c r="E175" s="208"/>
      <c r="F175" s="208"/>
      <c r="G175" s="208"/>
      <c r="H175" s="208"/>
      <c r="I175" s="208"/>
    </row>
    <row r="176" spans="1:9" ht="13.5" thickBot="1" x14ac:dyDescent="0.25">
      <c r="A176" s="206"/>
      <c r="B176" s="209">
        <v>0.58333333333333337</v>
      </c>
      <c r="C176" s="216"/>
      <c r="D176" s="217"/>
      <c r="E176" s="210"/>
      <c r="F176" s="210"/>
      <c r="G176" s="210"/>
      <c r="H176" s="210"/>
      <c r="I176" s="210"/>
    </row>
    <row r="177" spans="1:9" ht="13.5" thickBot="1" x14ac:dyDescent="0.25">
      <c r="A177" s="206"/>
      <c r="B177" s="207">
        <v>0.60416666666666663</v>
      </c>
      <c r="C177" s="208"/>
      <c r="D177" s="208"/>
      <c r="E177" s="208"/>
      <c r="F177" s="208"/>
      <c r="G177" s="208"/>
      <c r="H177" s="208"/>
      <c r="I177" s="208"/>
    </row>
    <row r="178" spans="1:9" ht="13.5" thickBot="1" x14ac:dyDescent="0.25">
      <c r="A178" s="206"/>
      <c r="B178" s="209">
        <v>0.625</v>
      </c>
      <c r="C178" s="210"/>
      <c r="D178" s="210"/>
      <c r="E178" s="210"/>
      <c r="F178" s="210"/>
      <c r="G178" s="210"/>
      <c r="H178" s="210"/>
      <c r="I178" s="210"/>
    </row>
    <row r="179" spans="1:9" ht="13.5" thickBot="1" x14ac:dyDescent="0.25">
      <c r="A179" s="206"/>
      <c r="B179" s="207">
        <v>0.64583333333333337</v>
      </c>
      <c r="C179" s="208"/>
      <c r="D179" s="208"/>
      <c r="E179" s="208"/>
      <c r="F179" s="208"/>
      <c r="G179" s="208"/>
      <c r="H179" s="208"/>
      <c r="I179" s="208"/>
    </row>
    <row r="180" spans="1:9" ht="13.5" thickBot="1" x14ac:dyDescent="0.25">
      <c r="A180" s="206"/>
      <c r="B180" s="209">
        <v>0.66666666666666663</v>
      </c>
      <c r="C180" s="210"/>
      <c r="D180" s="210"/>
      <c r="E180" s="210"/>
      <c r="F180" s="210"/>
      <c r="G180" s="210"/>
      <c r="H180" s="210"/>
      <c r="I180" s="210"/>
    </row>
    <row r="181" spans="1:9" ht="13.5" thickBot="1" x14ac:dyDescent="0.25">
      <c r="A181" s="206"/>
      <c r="B181" s="207">
        <v>0.6875</v>
      </c>
      <c r="C181" s="208"/>
      <c r="D181" s="208"/>
      <c r="E181" s="208"/>
      <c r="F181" s="208"/>
      <c r="G181" s="208"/>
      <c r="H181" s="208"/>
      <c r="I181" s="208"/>
    </row>
    <row r="182" spans="1:9" ht="13.5" thickBot="1" x14ac:dyDescent="0.25">
      <c r="A182" s="206"/>
      <c r="B182" s="209">
        <v>0.70833333333333337</v>
      </c>
      <c r="C182" s="210"/>
      <c r="D182" s="210"/>
      <c r="E182" s="210"/>
      <c r="F182" s="210"/>
      <c r="G182" s="210"/>
      <c r="H182" s="210"/>
      <c r="I182" s="210"/>
    </row>
    <row r="183" spans="1:9" ht="13.5" thickBot="1" x14ac:dyDescent="0.25">
      <c r="A183" s="206"/>
      <c r="B183" s="207">
        <v>0.72916666666666663</v>
      </c>
      <c r="C183" s="208"/>
      <c r="D183" s="208"/>
      <c r="E183" s="208"/>
      <c r="F183" s="208"/>
      <c r="G183" s="208"/>
      <c r="H183" s="208"/>
      <c r="I183" s="208"/>
    </row>
    <row r="184" spans="1:9" ht="13.5" thickBot="1" x14ac:dyDescent="0.25">
      <c r="A184" s="206"/>
      <c r="B184" s="209">
        <v>0.75</v>
      </c>
      <c r="C184" s="210"/>
      <c r="D184" s="210"/>
      <c r="E184" s="210"/>
      <c r="F184" s="210"/>
      <c r="G184" s="210"/>
      <c r="H184" s="210"/>
      <c r="I184" s="210"/>
    </row>
    <row r="185" spans="1:9" ht="13.5" thickBot="1" x14ac:dyDescent="0.25">
      <c r="A185" s="206"/>
      <c r="B185" s="207">
        <v>0.77083333333333337</v>
      </c>
      <c r="C185" s="208"/>
      <c r="D185" s="208"/>
      <c r="E185" s="208"/>
      <c r="F185" s="208"/>
      <c r="G185" s="208"/>
      <c r="H185" s="208"/>
      <c r="I185" s="208"/>
    </row>
    <row r="186" spans="1:9" ht="13.5" thickBot="1" x14ac:dyDescent="0.25">
      <c r="A186" s="193"/>
      <c r="B186" s="207">
        <v>0.79166666666666663</v>
      </c>
      <c r="C186" s="210"/>
      <c r="D186" s="210"/>
      <c r="E186" s="210"/>
      <c r="F186" s="210"/>
      <c r="G186" s="210"/>
      <c r="H186" s="210"/>
      <c r="I186" s="210"/>
    </row>
    <row r="187" spans="1:9" ht="13.5" thickBot="1" x14ac:dyDescent="0.25">
      <c r="A187" s="193"/>
      <c r="B187" s="207">
        <v>0.83333333333333337</v>
      </c>
      <c r="C187" s="208"/>
      <c r="D187" s="208"/>
      <c r="E187" s="208"/>
      <c r="F187" s="208"/>
      <c r="G187" s="208"/>
      <c r="H187" s="208"/>
      <c r="I187" s="208"/>
    </row>
    <row r="188" spans="1:9" ht="13.5" thickBot="1" x14ac:dyDescent="0.25">
      <c r="A188" s="193"/>
      <c r="B188" s="207">
        <v>0.79166666666666663</v>
      </c>
      <c r="C188" s="210"/>
      <c r="D188" s="210"/>
      <c r="E188" s="210"/>
      <c r="F188" s="211"/>
      <c r="G188" s="210"/>
      <c r="H188" s="210"/>
      <c r="I188" s="210"/>
    </row>
    <row r="189" spans="1:9" ht="13.5" thickBot="1" x14ac:dyDescent="0.25">
      <c r="A189" s="193"/>
      <c r="B189" s="207">
        <v>0.83333333333333337</v>
      </c>
      <c r="C189" s="193"/>
      <c r="D189" s="193"/>
      <c r="E189" s="193"/>
      <c r="F189" s="193"/>
      <c r="G189" s="193"/>
      <c r="H189" s="193"/>
      <c r="I189" s="193"/>
    </row>
    <row r="190" spans="1:9" ht="13.5" thickBot="1" x14ac:dyDescent="0.25">
      <c r="A190" s="193"/>
      <c r="B190" s="208"/>
      <c r="C190" s="193"/>
      <c r="D190" s="193"/>
      <c r="E190" s="193"/>
      <c r="F190" s="193"/>
      <c r="G190" s="193"/>
      <c r="H190" s="193"/>
      <c r="I190" s="193"/>
    </row>
    <row r="191" spans="1:9" ht="16.5" thickBot="1" x14ac:dyDescent="0.3">
      <c r="A191" s="230"/>
      <c r="B191" s="231" t="s">
        <v>7</v>
      </c>
      <c r="C191" s="230"/>
      <c r="D191" s="230"/>
      <c r="E191" s="230"/>
      <c r="F191" s="230"/>
      <c r="G191" s="231" t="s">
        <v>8</v>
      </c>
      <c r="H191" s="230"/>
      <c r="I191" s="230"/>
    </row>
    <row r="192" spans="1:9" ht="13.5" thickBot="1" x14ac:dyDescent="0.25">
      <c r="A192" s="223"/>
      <c r="B192" s="223"/>
      <c r="C192" s="223"/>
      <c r="D192" s="223"/>
      <c r="E192" s="223"/>
      <c r="F192" s="223"/>
      <c r="G192" s="223"/>
      <c r="H192" s="223"/>
      <c r="I192" s="223"/>
    </row>
  </sheetData>
  <mergeCells count="5">
    <mergeCell ref="B3:D3"/>
    <mergeCell ref="F3:H3"/>
    <mergeCell ref="E4:I4"/>
    <mergeCell ref="B5:D5"/>
    <mergeCell ref="D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Ene 15</vt:lpstr>
      <vt:lpstr>Ene 25</vt:lpstr>
      <vt:lpstr>Ene 35</vt:lpstr>
      <vt:lpstr>Ene 45</vt:lpstr>
      <vt:lpstr>Ene 55 Feb 15</vt:lpstr>
      <vt:lpstr>Feb 25</vt:lpstr>
      <vt:lpstr>Feb 35</vt:lpstr>
      <vt:lpstr>Feb 45</vt:lpstr>
      <vt:lpstr>Feb 55 Mar 15</vt:lpstr>
      <vt:lpstr>Mar 25</vt:lpstr>
      <vt:lpstr>Mar 35</vt:lpstr>
      <vt:lpstr>Mar 45</vt:lpstr>
      <vt:lpstr>Mar 55 Abr 15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Yazmin</dc:creator>
  <cp:lastModifiedBy>Immst_19</cp:lastModifiedBy>
  <dcterms:created xsi:type="dcterms:W3CDTF">2024-02-06T20:57:58Z</dcterms:created>
  <dcterms:modified xsi:type="dcterms:W3CDTF">2024-12-05T19:00:35Z</dcterms:modified>
</cp:coreProperties>
</file>