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 de la Mujer\Desktop\"/>
    </mc:Choice>
  </mc:AlternateContent>
  <xr:revisionPtr revIDLastSave="0" documentId="13_ncr:1_{EBF36B66-3B1E-49AA-B7DA-C60CB45FB0C9}" xr6:coauthVersionLast="47" xr6:coauthVersionMax="47" xr10:uidLastSave="{00000000-0000-0000-0000-000000000000}"/>
  <bookViews>
    <workbookView xWindow="-120" yWindow="-120" windowWidth="19440" windowHeight="15000" firstSheet="30" activeTab="33" xr2:uid="{00000000-000D-0000-FFFF-FFFF00000000}"/>
  </bookViews>
  <sheets>
    <sheet name="Ene 15" sheetId="1" r:id="rId1"/>
    <sheet name="Ene 25" sheetId="2" r:id="rId2"/>
    <sheet name="Ene 35" sheetId="3" r:id="rId3"/>
    <sheet name="Ene 45" sheetId="4" r:id="rId4"/>
    <sheet name="Ene 55 Feb 15" sheetId="5" r:id="rId5"/>
    <sheet name="Feb 25" sheetId="6" r:id="rId6"/>
    <sheet name="Feb 35" sheetId="7" r:id="rId7"/>
    <sheet name="Feb 45" sheetId="8" r:id="rId8"/>
    <sheet name="Feb 55 Mar 15" sheetId="9" r:id="rId9"/>
    <sheet name="Mar 25" sheetId="10" r:id="rId10"/>
    <sheet name="Mar 35" sheetId="11" r:id="rId11"/>
    <sheet name="Mar 45" sheetId="12" r:id="rId12"/>
    <sheet name="Mar 55 Abr 15" sheetId="13" r:id="rId13"/>
    <sheet name="ABRIL" sheetId="16" r:id="rId14"/>
    <sheet name="MAYO" sheetId="17" r:id="rId15"/>
    <sheet name="JUNIO" sheetId="28" r:id="rId16"/>
    <sheet name="Julio" sheetId="29" r:id="rId17"/>
    <sheet name="Agosto" sheetId="30" r:id="rId18"/>
    <sheet name="Septiembre" sheetId="31" r:id="rId19"/>
    <sheet name="Octubre" sheetId="32" r:id="rId20"/>
    <sheet name="Noviembre" sheetId="33" r:id="rId21"/>
    <sheet name="Diciembre" sheetId="34" r:id="rId22"/>
    <sheet name="ENERO 2025" sheetId="36" r:id="rId23"/>
    <sheet name="FEBRERP 2025" sheetId="37" r:id="rId24"/>
    <sheet name="MARZO 2025" sheetId="38" r:id="rId25"/>
    <sheet name="ABRIL 2025" sheetId="39" r:id="rId26"/>
    <sheet name="MAYO 2025" sheetId="40" r:id="rId27"/>
    <sheet name="JUNIO 2025" sheetId="41" r:id="rId28"/>
    <sheet name="JULIO 2025" sheetId="43" r:id="rId29"/>
    <sheet name="AGOSTO 2025" sheetId="44" r:id="rId30"/>
    <sheet name="SEPTIEMBRE 2025" sheetId="45" r:id="rId31"/>
    <sheet name="OCTUBRE 2025" sheetId="46" r:id="rId32"/>
    <sheet name="NOVIEMBRE 2025" sheetId="47" r:id="rId33"/>
    <sheet name="DICIEMBRE 2025" sheetId="48" r:id="rId34"/>
    <sheet name="Hoja1" sheetId="49" r:id="rId3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1" i="43" l="1"/>
  <c r="D91" i="43"/>
  <c r="E91" i="43"/>
  <c r="F91" i="43"/>
  <c r="C70" i="43"/>
  <c r="D70" i="43"/>
  <c r="E70" i="43"/>
  <c r="F70" i="43"/>
  <c r="I4" i="13"/>
  <c r="G4" i="13"/>
  <c r="E4" i="13"/>
  <c r="I3" i="13"/>
  <c r="H3" i="13"/>
  <c r="H4" i="13" s="1"/>
  <c r="G3" i="13"/>
  <c r="F3" i="13"/>
  <c r="F4" i="13" s="1"/>
  <c r="E3" i="13"/>
  <c r="D3" i="13"/>
  <c r="D4" i="13" s="1"/>
  <c r="C3" i="13"/>
  <c r="C4" i="13" s="1"/>
  <c r="G4" i="12"/>
  <c r="E4" i="12"/>
  <c r="C4" i="12"/>
  <c r="I3" i="12"/>
  <c r="I4" i="12" s="1"/>
  <c r="H3" i="12"/>
  <c r="H4" i="12" s="1"/>
  <c r="G3" i="12"/>
  <c r="F3" i="12"/>
  <c r="F4" i="12" s="1"/>
  <c r="E3" i="12"/>
  <c r="D3" i="12"/>
  <c r="D4" i="12" s="1"/>
  <c r="C3" i="12"/>
  <c r="I4" i="11"/>
  <c r="E4" i="11"/>
  <c r="C4" i="11"/>
  <c r="I3" i="11"/>
  <c r="H3" i="11"/>
  <c r="H4" i="11" s="1"/>
  <c r="G3" i="11"/>
  <c r="G4" i="11" s="1"/>
  <c r="F3" i="11"/>
  <c r="F4" i="11" s="1"/>
  <c r="E3" i="11"/>
  <c r="D3" i="11"/>
  <c r="D4" i="11" s="1"/>
  <c r="C3" i="11"/>
  <c r="I4" i="10"/>
  <c r="G4" i="10"/>
  <c r="C4" i="10"/>
  <c r="I3" i="10"/>
  <c r="H3" i="10"/>
  <c r="H4" i="10" s="1"/>
  <c r="G3" i="10"/>
  <c r="F3" i="10"/>
  <c r="F4" i="10" s="1"/>
  <c r="E3" i="10"/>
  <c r="E4" i="10" s="1"/>
  <c r="D3" i="10"/>
  <c r="D4" i="10" s="1"/>
  <c r="C3" i="10"/>
  <c r="I4" i="9"/>
  <c r="G4" i="9"/>
  <c r="E4" i="9"/>
  <c r="I3" i="9"/>
  <c r="H3" i="9"/>
  <c r="H4" i="9" s="1"/>
  <c r="G3" i="9"/>
  <c r="F3" i="9"/>
  <c r="F4" i="9" s="1"/>
  <c r="E3" i="9"/>
  <c r="D3" i="9"/>
  <c r="D4" i="9" s="1"/>
  <c r="C3" i="9"/>
  <c r="C4" i="9" s="1"/>
  <c r="G4" i="8"/>
  <c r="E4" i="8"/>
  <c r="C4" i="8"/>
  <c r="I3" i="8"/>
  <c r="I4" i="8" s="1"/>
  <c r="H3" i="8"/>
  <c r="H4" i="8" s="1"/>
  <c r="G3" i="8"/>
  <c r="F3" i="8"/>
  <c r="F4" i="8" s="1"/>
  <c r="E3" i="8"/>
  <c r="D3" i="8"/>
  <c r="D4" i="8" s="1"/>
  <c r="C3" i="8"/>
  <c r="I3" i="7"/>
  <c r="I4" i="7" s="1"/>
  <c r="H3" i="7"/>
  <c r="H4" i="7" s="1"/>
  <c r="G3" i="7"/>
  <c r="G4" i="7" s="1"/>
  <c r="F3" i="7"/>
  <c r="F4" i="7" s="1"/>
  <c r="E3" i="7"/>
  <c r="E4" i="7" s="1"/>
  <c r="D3" i="7"/>
  <c r="D4" i="7" s="1"/>
  <c r="C3" i="7"/>
  <c r="C4" i="7" s="1"/>
  <c r="I4" i="6"/>
  <c r="G4" i="6"/>
  <c r="C4" i="6"/>
  <c r="I3" i="6"/>
  <c r="H3" i="6"/>
  <c r="H4" i="6" s="1"/>
  <c r="G3" i="6"/>
  <c r="F3" i="6"/>
  <c r="F4" i="6" s="1"/>
  <c r="E3" i="6"/>
  <c r="E4" i="6" s="1"/>
  <c r="D3" i="6"/>
  <c r="D4" i="6" s="1"/>
  <c r="C3" i="6"/>
  <c r="I4" i="5"/>
  <c r="G4" i="5"/>
  <c r="E4" i="5"/>
  <c r="I3" i="5"/>
  <c r="H3" i="5"/>
  <c r="H4" i="5" s="1"/>
  <c r="G3" i="5"/>
  <c r="F3" i="5"/>
  <c r="F4" i="5" s="1"/>
  <c r="E3" i="5"/>
  <c r="D3" i="5"/>
  <c r="D4" i="5" s="1"/>
  <c r="C3" i="5"/>
  <c r="C4" i="5" s="1"/>
  <c r="G4" i="4"/>
  <c r="E4" i="4"/>
  <c r="C4" i="4"/>
  <c r="I3" i="4"/>
  <c r="I4" i="4" s="1"/>
  <c r="H3" i="4"/>
  <c r="H4" i="4" s="1"/>
  <c r="G3" i="4"/>
  <c r="F3" i="4"/>
  <c r="F4" i="4" s="1"/>
  <c r="E3" i="4"/>
  <c r="D3" i="4"/>
  <c r="D4" i="4" s="1"/>
  <c r="C3" i="4"/>
  <c r="I4" i="3"/>
  <c r="E4" i="3"/>
  <c r="C4" i="3"/>
  <c r="I3" i="3"/>
  <c r="H3" i="3"/>
  <c r="H4" i="3" s="1"/>
  <c r="G3" i="3"/>
  <c r="G4" i="3" s="1"/>
  <c r="F3" i="3"/>
  <c r="F4" i="3" s="1"/>
  <c r="E3" i="3"/>
  <c r="D3" i="3"/>
  <c r="D4" i="3" s="1"/>
  <c r="C3" i="3"/>
  <c r="I4" i="2"/>
  <c r="G4" i="2"/>
  <c r="C4" i="2"/>
  <c r="I3" i="2"/>
  <c r="H3" i="2"/>
  <c r="H4" i="2" s="1"/>
  <c r="G3" i="2"/>
  <c r="F3" i="2"/>
  <c r="F4" i="2" s="1"/>
  <c r="E3" i="2"/>
  <c r="E4" i="2" s="1"/>
  <c r="D3" i="2"/>
  <c r="D4" i="2" s="1"/>
  <c r="C3" i="2"/>
  <c r="I4" i="1"/>
  <c r="G4" i="1"/>
  <c r="E4" i="1"/>
  <c r="I3" i="1"/>
  <c r="H3" i="1"/>
  <c r="H4" i="1" s="1"/>
  <c r="G3" i="1"/>
  <c r="F3" i="1"/>
  <c r="F4" i="1" s="1"/>
  <c r="E3" i="1"/>
  <c r="D3" i="1"/>
  <c r="D4" i="1" s="1"/>
  <c r="C3" i="1"/>
  <c r="C4" i="1" s="1"/>
</calcChain>
</file>

<file path=xl/sharedStrings.xml><?xml version="1.0" encoding="utf-8"?>
<sst xmlns="http://schemas.openxmlformats.org/spreadsheetml/2006/main" count="2106" uniqueCount="1086">
  <si>
    <t xml:space="preserve">
PLANIFICACIÓN DIARIA</t>
  </si>
  <si>
    <t xml:space="preserve">Semana del:
</t>
  </si>
  <si>
    <t>Introduce la fecha de inicio en la celda C2. Las filas 3 y 4 se actualizan automáticamente con las fechas y los días de la semana correctos.</t>
  </si>
  <si>
    <t>DIA</t>
  </si>
  <si>
    <t xml:space="preserve">TRASLADO A CJM CON ARISAI </t>
  </si>
  <si>
    <t>DE</t>
  </si>
  <si>
    <t>ASUETO</t>
  </si>
  <si>
    <t>NOTAS</t>
  </si>
  <si>
    <t>TAREAS</t>
  </si>
  <si>
    <r>
      <rPr>
        <sz val="10"/>
        <color rgb="FF000000"/>
        <rFont val="Roboto"/>
      </rPr>
      <t xml:space="preserve">(426/ Desarrollo Económico) Sesion de Instalación del Comité del Programa Social "Hecho a mano" a celebrarse en la Capilla del Museo Pantaleón Panduro, dicha Sesión será presidida por la Lcda. Mirna Citlalli Amaya, Asisten </t>
    </r>
    <r>
      <rPr>
        <b/>
        <sz val="10"/>
        <color rgb="FF000000"/>
        <rFont val="Roboto"/>
      </rPr>
      <t>Izeth, Adriana y Judith.</t>
    </r>
  </si>
  <si>
    <r>
      <rPr>
        <sz val="10"/>
        <color rgb="FF000000"/>
        <rFont val="Roboto"/>
      </rPr>
      <t xml:space="preserve">(427/Desarrollo Económico) Sesion de Instalación del Comité del Programa Social "Becas para Estancias Infantiles"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</si>
  <si>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(768/Capacitación y Desarrolloo Humano) Invitación este próximo lunes 8 de enero se impartirá la conferencia “Derecho a la Salud”. Este evento tendrá lugar en el Cineforo del Centro Cultural El Refugio, ubicado en la calle Donato Guerra # 160, Col. Centro de San Pedro Tlaquepaque, de 10 a 12 horas.</t>
  </si>
  <si>
    <t xml:space="preserve"> </t>
  </si>
  <si>
    <t xml:space="preserve">REUNIÓN COMISARIA Y ASUNTOS INTERNOS CON DINORA- ASISTE YAREMI Y ALEJANDRO PARA CURSO DE FORTALECIMIENTO DE HABILIDADES PERSONAL OPERATIVO - SOLICITAMOS TRASLADO </t>
  </si>
  <si>
    <t xml:space="preserve">TRASLADO A BUFETES JURIDICOS DE UDG CON KARLA </t>
  </si>
  <si>
    <r>
      <rPr>
        <sz val="10"/>
        <color rgb="FF000000"/>
        <rFont val="Roboto"/>
      </rPr>
      <t xml:space="preserve">(Desarrollo Económico) Sesion de Instalación del Comité del Programa Social "Paso a paso por la Niñez de Tlaquepaque"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</si>
  <si>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(Watssap Agenda) Reunión Virtual de CDM, con Izeth</t>
  </si>
  <si>
    <t>TRASLADO AL MATERNO INFANTIL CON MA.ELENA</t>
  </si>
  <si>
    <t>(Yaremi/Capacitación) Inauguración de la capacitación, Instituto de capacitación policial, acude Izeth, Fer, Alejo y Yare.</t>
  </si>
  <si>
    <t>OPERATIVO DE LIMPIEZA EN LA COLONIA HACIENDA DE SAN MARTIN.</t>
  </si>
  <si>
    <t xml:space="preserve">¨Mesa de Paz¨, Comisaria de Tlajomulco, acude Edith. </t>
  </si>
  <si>
    <t>CARAVANA DE LA SALUD EN COLONIA HACIENDA DE SAN MARTIN</t>
  </si>
  <si>
    <t>CAPACITACIÓN POLICIAL PROTOCOLO ACTUACIÓN- 9:00-11:00, ASISTEN YAREMI Y ALEJANDRO.</t>
  </si>
  <si>
    <t xml:space="preserve">TRASLADO A CJM CON KARLA </t>
  </si>
  <si>
    <t>(YAREMI/CAPACITACIÓN) MESA DE TRABAJO PROTOCOLO DE ACOSO Y HOSTIGAMIENTO SEXUAL EN EL IMMIST, ASISTE IZETH</t>
  </si>
  <si>
    <t>(Oficio 1070/Dif) Sesión de Instalación del comité técnico del Programa Social Tlaquepaque Alimenta, en las instalaciones de la Sala de Ex presidentes</t>
  </si>
  <si>
    <t>VERIFICACIÓN RENAULT EN NIÑOS HEROES 720.</t>
  </si>
  <si>
    <t>REUNIÓN PLANEACIÓN DEL EVENTO "HASTA LAS ESTRELLAS" CON DIRECIÓN EN EL IMMIST</t>
  </si>
  <si>
    <t>(Oficio 773/ Capacitación y Desarrollo Humano) Conferencia ¨Interes Superior de la Niñez¨, en el Cineforo del Centro Cultural El Refugio, Asiste Karla</t>
  </si>
  <si>
    <t>(Oficio 1643/ Construcción) Sesión de Instalación del Comité Técnico del programa social: “Te Queremos con Talento”, la cual tendrá lugar en Construcción de la Comunidad</t>
  </si>
  <si>
    <t>CAPACITACIÓN POLICIAL PROTOCOLO DE ACTUACIÓN DE 11:00 A 13:00 HORAS, ASISTEN Alejo y Yaremi.</t>
  </si>
  <si>
    <t>(Oficio 1649/ Construcción) Sesión de Instalación del Comité Técnico del programa social: “Te Queremos Familia”, la cual tendrá lugar en Construcción de la Comunidad a las 11:10 am.</t>
  </si>
  <si>
    <t>(Oficio 1658/ Construcción) Sesión de Instalación del Comité Técnico del programa social: “Queremos Cuidarte”, la cual tendrá lugar en Construcción de la Comunidad a las 11:20 am</t>
  </si>
  <si>
    <t>(Oficio 16648/ Construcción) Sesión de instalación del Comité Técnico del programa social: “Te Queremos Jefa”, la cual tendrá lugar a las 11:30 horas en Construcción de la Comunidad.</t>
  </si>
  <si>
    <t>(Circular 167/Prevención Social del Delito) Evento denominado “La carrera policial, como una travesía de desafíos y triunfos”, en las instalaciones del Cineforo del Centro Cultural El Refugio en un horario de las 09:00 a las 13:30 horas.</t>
  </si>
  <si>
    <t>CAPACITACIÓN POLICIAL PROTOCOLO ACTUACIÓN DE 10:00 A 12:00 HORAS, ASISTEN AlLEJANDRO Y AURORA.</t>
  </si>
  <si>
    <t>(Watssap Agenda/ Yaremi) Aperture de bienvenida a los círculos de mujeres en IMMIST, Asiste Izeth</t>
  </si>
  <si>
    <t>Mesa de Trabajo con Mara y Fer para acordar ruta de comunicación e impresos .</t>
  </si>
  <si>
    <t>CIRCULO DE MUJERES EN IMMIST</t>
  </si>
  <si>
    <t>Reunión con LAVARTEX EN IMMIST, Asiste Aurora , Yaremi y Fer</t>
  </si>
  <si>
    <t xml:space="preserve">Mesa de trabajo Bibliotecas, Premio nacional de la ceramica, Cultura, Academia Municipal, Medio Ambiente, IMJUVET, Servicios Especiales en IMMIST, Asiste izeth, Aurora, Fer </t>
  </si>
  <si>
    <t>Scauting Bosque Urbano con Servicios Especiales, Asiste Yaremi, Aurora Fernanda</t>
  </si>
  <si>
    <t>(Yaremi/Agenda Capacitación) Grupo de enfoque con la Dra. Macarena del Colegio de Jalisco en IMMIST- Participan: Arisai  Edith, Laura, Yaremi , Aurora, Izeth</t>
  </si>
  <si>
    <t>(Agenda / Capacitación Immist) Reunión iniciativa privada Hasta las Estrellas. por zoom, Asiste Yaremi</t>
  </si>
  <si>
    <t>(Yaremi/Agenda Capacitación) Grupo de enfoque con la Dra. Macarena del Colegio de Jalisco en IMMIST- Participan: Ma. Elena, Edith, Laura, Yaremi , Aurora, Izeth</t>
  </si>
  <si>
    <t>TRASLADO A CJM Y CIUDAD NIÑEZ CON ARISAI</t>
  </si>
  <si>
    <t>Intituto policial se 12:30 a 15:00, Asiste olga, adriana</t>
  </si>
  <si>
    <t>(Agenda Capacitación) Scouting a bosque urbano, Asiste Capacitación completa</t>
  </si>
  <si>
    <t>TRASLADO A CJM CON BELEN</t>
  </si>
  <si>
    <t>CAPACITACIÓN POLICIAL PROTOCOLO ACTUACIÓN DE 9:00 A 11:00 AM, ASISTE ALEJANDRO Y AURORA</t>
  </si>
  <si>
    <t>(Gabriela/Contabilidad) Llevar a Lorena al Archivo Municipal</t>
  </si>
  <si>
    <t>Mesa de Trabajo en IMMIST con Mara y Fernanda para acordar ruta de comunicación e impresos a las 9:30 am</t>
  </si>
  <si>
    <t>VERIFICACIÓN AVANZA EN NIÑOS HEROES 720.</t>
  </si>
  <si>
    <t>CIRCULO DE MUJERES EN CENTRO DE REHABILITACIÓN (CALLE INDEPENDENCIA 416, CENTRO TLAQUEPAQUE) ASISTE OLGA</t>
  </si>
  <si>
    <t>(Watsap/Agenda) Acompañar a la presidenta a Parque de la Victoria, Tema "CDM", Asiste Izeth</t>
  </si>
  <si>
    <t>TRASLADO A JUZGADOS MUNICIPAES CON BELEN</t>
  </si>
  <si>
    <t>(Agenda Immist/ Yaremi) Reunión con la asociación Maty (mujeres que capacitan a mujeres emprendedorasa), Asiste Izeth y Yaremi</t>
  </si>
  <si>
    <t>(Oficio 12/ Desarrollo Economico) Sesión Ordinaria programa " Hecho a Mano" en Desarrollo Económico</t>
  </si>
  <si>
    <t xml:space="preserve">(Yare) Scouting Bosque Urbano para Evento Hasta las Estrellas </t>
  </si>
  <si>
    <t>(Oficio 19/Desarrollo Economico) Sesión Ordinaria programa " Hecho a Mano" en Desarrollo Económico</t>
  </si>
  <si>
    <t>TRASLADO A CJM CON ABIGAIL</t>
  </si>
  <si>
    <t xml:space="preserve">CIRCULO DE MUJERES IMMIST -Tema: Violencia y plan de seguridad </t>
  </si>
  <si>
    <t>Scauting Bosque Urbano Alumbrado Yare- Adriana Raquel</t>
  </si>
  <si>
    <t>(ADRIAN MACIAS) CITA EN DIF CON LA LCDA.MARICHUY, ASISTE IZETH</t>
  </si>
  <si>
    <t>CIRCULO DE MUJERES IMMIST</t>
  </si>
  <si>
    <t>JUNTA DE GOBIERNO IMMIST EN SALA DE EXPRESIDENTES</t>
  </si>
  <si>
    <t>(Miguel) Evento protocolario de la Firma de Convenio de Colaboración con el ITEI Jalisco, Asisten Izeth, Miguel y Ahumada</t>
  </si>
  <si>
    <t>Hasta las estrellas</t>
  </si>
  <si>
    <t>8M</t>
  </si>
  <si>
    <t>(EDITH/POLITICAS IMMIST) REUNIÓN REGIONAL DE MESA DE PAZ EN IMMIST, ASISTEN LAURA E IZETH DE 8:00 A 11:00 AM</t>
  </si>
  <si>
    <t>CAPACITACIÓN A SERVIDORES PUBLICOS SOBRE "PROTOCOLO PARA PREVENIR, ATENDER Y SANCIONAR EL HOSTIGAMIENTO SEXUAL EN LA ADMINISTRACIÓN PUBLICA" EN CINE FORO, IMPARTEN ALEJANDRO- AURORA- PAOLA - YAREMI - LORENA</t>
  </si>
  <si>
    <t>JUNTA DE GOBIERNO INJUVET, SALA DE EXPRESIDENTES</t>
  </si>
  <si>
    <t xml:space="preserve">ENTREGA DE OFICIOS JUNTA DE GOBIERNO DEL IMMIST LORE Y MYRNA </t>
  </si>
  <si>
    <t>Junta de gabinete, en sala expresidentes.</t>
  </si>
  <si>
    <t>Tlaquepaque Alimenta sala de Expresidentes en la Presidencia Municipal de San Pedro Tlaquepaque</t>
  </si>
  <si>
    <t>Segunda Sesión Extraordinaria de la junta de gobierno , en sala de expresidentes.</t>
  </si>
  <si>
    <t>Charla en CUCBA, acude Karla.</t>
  </si>
  <si>
    <t>CIRCULO DE MUJERES CDR</t>
  </si>
  <si>
    <t>Reunión en secretaría a las 14:00 horas.</t>
  </si>
  <si>
    <t>JUNTA DE GOBIERNO COMUCAT, SALA DE EXPRESIDENTES.</t>
  </si>
  <si>
    <t>CAPACITACION COMASARIA, ACUDE AURORA</t>
  </si>
  <si>
    <t>Capacitación Declaraciones Situacion Patrimonial Capilla del Museo Pantaleón Panduro de 10:00 a 12:00 horas,</t>
  </si>
  <si>
    <t>CHARLA EMPRESA MODUMEX, TEMA SENSIBILIZACION- VIOLENCIA Y EMPODERAMIENTO, ACUDEN FER Y YARE.</t>
  </si>
  <si>
    <t>circular. 875 Capacitacion Protocolo Servicio Hacia las personas con discapacidad 10:00 a 12:00, en el cine foro, acude Olga.</t>
  </si>
  <si>
    <t>SALA DE CABILDO, REUNION, AVANCES DEL CALENDARIO DEL PROCESO DE INTERVENCION</t>
  </si>
  <si>
    <t>Brigada Violeta: parque Lineal de las Juntas de 9:30 a 15:00, acuden Ari, Ma. Elena y Ahumada.</t>
  </si>
  <si>
    <t>Junta de Trabajo Comisaria, Proteccion civil, Servicios Medicos Immist Yare Izeth, Aurora, Alejo 10 AM</t>
  </si>
  <si>
    <t>Scauting Bosque Urbano Alumbrado Yare.</t>
  </si>
  <si>
    <t>TRASLADO A HOSPITAL MATERNO INFANTIL DE SAN MARTIN</t>
  </si>
  <si>
    <t>TRASLADO A DIF Y CJM</t>
  </si>
  <si>
    <t>Visita a Colegio Jean Piaget para la Invitacion al evento hasta las estrellas</t>
  </si>
  <si>
    <t>(Fernanda/Comunicaciones Immist) Salida a CUCBA para evento "Hasta las estrella", Asiste Victor, Fernanda, Alejandro y Mara</t>
  </si>
  <si>
    <t>Reunión Lavartex por Zoom, con Aurora y Laura</t>
  </si>
  <si>
    <t>TRASLADO A CONTRALORIA</t>
  </si>
  <si>
    <t>(Fernanda/Comunicaciones Immist) Salida a Continental para evento hasta las estrella, Victor, Fernanda, Alejandro</t>
  </si>
  <si>
    <t>TRASLADO A CJM</t>
  </si>
  <si>
    <t>CAPACITACIÓN POLICIAL EN COMISARIA TEMA "PROTOCOLO DE ACTUACIÓN" DE 9:30 A 12:30 HORAS</t>
  </si>
  <si>
    <t>Visita a Primaria Fco Silva R para Invitacion al evento hasta las estrellas ,</t>
  </si>
  <si>
    <t>Visita a Secundaria Nva España para Invitacion al evento hasta las estrellas</t>
  </si>
  <si>
    <t>Reunión general del Immist en DIRECCIÓN.</t>
  </si>
  <si>
    <t xml:space="preserve"> Entrevista de radio en el restaurante La Mata Tinta, Asite Izeth y Yaremi</t>
  </si>
  <si>
    <t>Reunión Personal IMMIST para Organización del evento "Hasta las Estrellas" .</t>
  </si>
  <si>
    <t>Reunión general del Immist en DIRECCIÓN “Urgente”</t>
  </si>
  <si>
    <t>(Comunicaciones/Fernanda) Junta de trabajo para el evento Hasta Las Estrellas con Laura Murillo, Asisten Mara, Alejandro, Victor y Fernanda</t>
  </si>
  <si>
    <t>(Edith/Politicas Immist) Reunión en Comisaria de Tlajomulco con Mesa de Paz Regional, Asiste Laura</t>
  </si>
  <si>
    <t>Protocolo de acosos y hostigamiento sexual AMP de 9:30 a 11:30 am, Asiste Alejandro y Yaremi</t>
  </si>
  <si>
    <t xml:space="preserve">(Agenda/Capacitación) Reunión staff (Todas las dependencias involucradas) hasta las estrellas en cineforo, Acude toda capacitación e Izeth </t>
  </si>
  <si>
    <t xml:space="preserve">capacitación de "Comunicación Asertiva de 10:00 a 12:00 horas en el CINEFORO del Centro Cultural El Refugio. </t>
  </si>
  <si>
    <t>12:30 a 3:00 acuden a Jardin Hidalgo: Fer, Mara y Victor, entrevistas 8M.</t>
  </si>
  <si>
    <t>reunión secretaria de ayuntamiento.</t>
  </si>
  <si>
    <t>El viernes 23 de febrero a las 10:30 am a la calle Santa Luisa 55, colonia Santa Margarita Zapopan, Mara, Victor y sho porfi, también para entrevista de 8M</t>
  </si>
  <si>
    <t xml:space="preserve">Jornada de Transparencia y rendicion de cuentas, acuden Lic. Miguel e Izeth , Centro culturral el refugio. </t>
  </si>
  <si>
    <t>Les convoco a reunión este lunes 26 de febrero a las 10 am en la sala de expresidentes, por favor confirmar su asistencia</t>
  </si>
  <si>
    <t>Reunión sala de cabildo 9:30, con regidora Alma Dolores Hurtado, acude Izeth, Yare y Edith.</t>
  </si>
  <si>
    <t>Visita a continental, acude Yare</t>
  </si>
  <si>
    <t>CIRCULO DE MUJERES IMMIST -Tema: Resiliencia y sororidad</t>
  </si>
  <si>
    <t>Cita en oficina Lcdo. Vicente Magaña, acude Izeth y Yare.</t>
  </si>
  <si>
    <t>Cita en oficina de Relaciones públicas, con Laura Peregrina., acude Izeth y Yare.</t>
  </si>
  <si>
    <t>Entrega de kits y playeras a Continental, acude Alejandro.</t>
  </si>
  <si>
    <t>SESION ORDINARIA ¨HECHO CON AMOR, 12:00 COORDINACION DE DESARROLLO ECONOMICO.</t>
  </si>
  <si>
    <t>SESION ORDINARIA ¨POR LO QUE MAS QUIERES¨, 12:30 COORDINACION DE DESARROLLO ECONOMICO.</t>
  </si>
  <si>
    <t>LUNES</t>
  </si>
  <si>
    <t xml:space="preserve">MARTES </t>
  </si>
  <si>
    <t>MIERCOLES</t>
  </si>
  <si>
    <t>JUEVES</t>
  </si>
  <si>
    <t xml:space="preserve">VIERNES </t>
  </si>
  <si>
    <t>SABADO</t>
  </si>
  <si>
    <t>DOMINGO</t>
  </si>
  <si>
    <t>Capacitacion Unidades de Genero Yare y equipo</t>
  </si>
  <si>
    <t>Conversatorio Documental Las Crucitas Cine Foro</t>
  </si>
  <si>
    <t>Carrera corre por tu salud Delegacion Santa Maria</t>
  </si>
  <si>
    <t xml:space="preserve">
Mayo</t>
  </si>
  <si>
    <t xml:space="preserve">Revision red victimas Edith Jessy Maria Elena  </t>
  </si>
  <si>
    <t>Circulo de Mujeres Cerro 4 Capacitacion</t>
  </si>
  <si>
    <t>Reunion Sesion Mujeres ONU</t>
  </si>
  <si>
    <t>Lavartex</t>
  </si>
  <si>
    <t xml:space="preserve">Capacitacion Becas Estancias Infantiles Cine Foro   </t>
  </si>
  <si>
    <t>Reunion Comusalme Comucat</t>
  </si>
  <si>
    <t>Programa Te queremos Familia.</t>
  </si>
  <si>
    <t>Programa queremos cuidarte.</t>
  </si>
  <si>
    <t>ProgramaTequeremos con Talento.</t>
  </si>
  <si>
    <t>Capacitacion Hecho con Amor.</t>
  </si>
  <si>
    <t>Junta Prevencion Social del delito.</t>
  </si>
  <si>
    <t>Capacitacion Becas Estancias Infantiles Cine Foro.</t>
  </si>
  <si>
    <t>Junta Salme Sala Expresidentes.</t>
  </si>
  <si>
    <t>Capacitacion Delitos Electorales Fiscalia Especializado Cine Foro.</t>
  </si>
  <si>
    <t>Reunion Gabinete Sala Expresidentes.</t>
  </si>
  <si>
    <t>Capacitacion Virtual  Transparencia.</t>
  </si>
  <si>
    <t>Junta Secretaria Ayuntamiento Cerro 4.</t>
  </si>
  <si>
    <t>Reunión con personal IMMIST</t>
  </si>
  <si>
    <t>Reunión personal con personal IMMIST</t>
  </si>
  <si>
    <t xml:space="preserve">Capacitación para personal </t>
  </si>
  <si>
    <t xml:space="preserve">visita a CDR </t>
  </si>
  <si>
    <t xml:space="preserve">Planeación Agenda Capacitación. </t>
  </si>
  <si>
    <t>visita a CDR</t>
  </si>
  <si>
    <t xml:space="preserve">Reunion SIPPINA </t>
  </si>
  <si>
    <t xml:space="preserve">Reunion Sippina sala de Expresidentes </t>
  </si>
  <si>
    <t xml:space="preserve">Reunion Presidencia </t>
  </si>
  <si>
    <t xml:space="preserve">Reunion meet PROABIM </t>
  </si>
  <si>
    <t xml:space="preserve">Reunion Te queremos Jefa Construccion a la comunidad </t>
  </si>
  <si>
    <t xml:space="preserve">Informe Politicas Cabildo </t>
  </si>
  <si>
    <t xml:space="preserve">Unidades de Genero Politicas Publicas </t>
  </si>
  <si>
    <t xml:space="preserve">Capacitacion Conservacion del Medio Ambiente </t>
  </si>
  <si>
    <t xml:space="preserve">Prevencion Violencias Dif Duraznera </t>
  </si>
  <si>
    <t xml:space="preserve">Mesa de Trabajo SIPINNA Presidencia </t>
  </si>
  <si>
    <t xml:space="preserve">Reunion SISEMH </t>
  </si>
  <si>
    <t xml:space="preserve">Volanteo Evento Cine Lomas del Tapatio </t>
  </si>
  <si>
    <t xml:space="preserve">Unidades de Genero Politicas publicas </t>
  </si>
  <si>
    <t xml:space="preserve">Capacitacion Por una Movilidad Segura y libre de Violencia, colegio Ingenieros </t>
  </si>
  <si>
    <t xml:space="preserve">Programa Hecho con Amor, Desarrollo Economico </t>
  </si>
  <si>
    <t xml:space="preserve">Traslado </t>
  </si>
  <si>
    <t xml:space="preserve">Tlaquepaque Alimenta DIF </t>
  </si>
  <si>
    <t xml:space="preserve">Reunion MATI </t>
  </si>
  <si>
    <t xml:space="preserve">Circulo de Mujeres Cerro 4 </t>
  </si>
  <si>
    <t>Hecho con Amor  Patio San pedro</t>
  </si>
  <si>
    <t>Becas para estancias Infantiles  Desarrollo Economico</t>
  </si>
  <si>
    <t xml:space="preserve">Becas para estancias Infantiles Cine Foro  </t>
  </si>
  <si>
    <t xml:space="preserve">Planeación Agenda  </t>
  </si>
  <si>
    <t>Reunión Primer Contacto</t>
  </si>
  <si>
    <t>Planeacion Agenda</t>
  </si>
  <si>
    <t>Capacitacion Perspectiva de Genero  Personal IMMIST</t>
  </si>
  <si>
    <t>Reunion Personal Mes Abril IMMIST</t>
  </si>
  <si>
    <t>Capacitacion Archivo a Ppersonal IMMIST</t>
  </si>
  <si>
    <t>Evento Cine lomas del tapatio.</t>
  </si>
  <si>
    <t xml:space="preserve">Reunion Planeación semanal. </t>
  </si>
  <si>
    <t>Mesa Trabajo  Primer Contacto</t>
  </si>
  <si>
    <t xml:space="preserve">capacitacón violencias  area de capacitación. </t>
  </si>
  <si>
    <t>Capacitacion Archivo  Personal</t>
  </si>
  <si>
    <t>Junio</t>
  </si>
  <si>
    <t>PLANIFICACIÓN DIARIA</t>
  </si>
  <si>
    <t>SÁBADO</t>
  </si>
  <si>
    <t>MARTES</t>
  </si>
  <si>
    <t>MIÉRCOLES</t>
  </si>
  <si>
    <t>VIERNES</t>
  </si>
  <si>
    <t>Prevencion Violencias Cerro 4 Sala Cabildo</t>
  </si>
  <si>
    <t>Reunion Mesa de trabajo Capacitacion</t>
  </si>
  <si>
    <t>Circulo Mujeres Nva Sta Maria 12.30pm</t>
  </si>
  <si>
    <t>FRAGAMEX Capacitacion Sexo Genero 12pm</t>
  </si>
  <si>
    <t>Capacitacion Immist Protocolo de Acoso</t>
  </si>
  <si>
    <t>Primer Contacto Mesa de Trabajo 3pm</t>
  </si>
  <si>
    <t>Unidades de Genero Pantaleon 12pm</t>
  </si>
  <si>
    <t>Estrategia Victimas de Violencia Sala de Cabildo</t>
  </si>
  <si>
    <t>Circulo de Mujeres Nva Sta Maria 12.30pm</t>
  </si>
  <si>
    <t>Sesion Solemne 203 Aniversario Museo Premio Nacional Ceramica</t>
  </si>
  <si>
    <t>SISEMH Prevenir Violencias</t>
  </si>
  <si>
    <t>Reunion con politicas publicas para Unidades de Genero</t>
  </si>
  <si>
    <t>Atencion Servicio Publico personas con discapacidad</t>
  </si>
  <si>
    <t>Conferencia Manejo del Estres</t>
  </si>
  <si>
    <t>Junta de Gabinete sala de Expresidentes.</t>
  </si>
  <si>
    <t>Protocolo Atencion Personas Adultas Museo Pantaleon</t>
  </si>
  <si>
    <t>Sesion Informativa ONU mujeres</t>
  </si>
  <si>
    <t>Junta con Sectretario</t>
  </si>
  <si>
    <t>Reunion SIPPINA secretaria de Ayuntamiento</t>
  </si>
  <si>
    <t>Capacitacion Campaña Azul trata de personas Cine Foro</t>
  </si>
  <si>
    <t>Capacitacio Contension personal IMMIST parque alcalde</t>
  </si>
  <si>
    <t>Lavartex Habilidades Labolares 12pm</t>
  </si>
  <si>
    <t>Hecho con Amor sala de juntas Desarrollo Economico</t>
  </si>
  <si>
    <t>Reunion Caravan Purpura</t>
  </si>
  <si>
    <t>Apertura mujeres Afrodescendientes mercado bola</t>
  </si>
  <si>
    <t>Becas para estancias Infantiles sala de juntas Desarrollo Economico</t>
  </si>
  <si>
    <t>Reunion con capacitacion Estrategia Prevencion Violencias</t>
  </si>
  <si>
    <t>Paso a paso por la niñez</t>
  </si>
  <si>
    <t>Reunion Capacitacion Cursos de Verano</t>
  </si>
  <si>
    <t>Constancias protocolo de violencia de Genero sala de sesiones ayuntamiento</t>
  </si>
  <si>
    <t>Estudio Caso primer contacto politicas</t>
  </si>
  <si>
    <t>Acuerdos Equipos primer contacto acomodo</t>
  </si>
  <si>
    <t>Julio</t>
  </si>
  <si>
    <t>CARAVANA PURPURA col. El Vergel</t>
  </si>
  <si>
    <t>Circulo de Mujeres Nva Sta Maria</t>
  </si>
  <si>
    <t>Fragamex Tipos y Modalidades de Violencia</t>
  </si>
  <si>
    <t>Lavartex Habilidades Laborales</t>
  </si>
  <si>
    <t>Mesa de Trabajo Caravana Purpura</t>
  </si>
  <si>
    <t>Junrta de Gobierno Imjuvet Sala de Expresidentes</t>
  </si>
  <si>
    <t>Mesa de Trabajo Agenda Capacitacion</t>
  </si>
  <si>
    <t>Reunion Detalles Caravana Purpura</t>
  </si>
  <si>
    <t>Mesa de Trabajo Primer Contacto</t>
  </si>
  <si>
    <t>Reunion Campaña Julio Azul SIPPINA Presidencia</t>
  </si>
  <si>
    <t>Feria de la Paz Jardin Hidalgo</t>
  </si>
  <si>
    <t>Estrategia Itinerante Primer Contacto Las Juntas</t>
  </si>
  <si>
    <t>Cursos de Verano Jardines de Sta Ma.</t>
  </si>
  <si>
    <t>Buenos Aires cursos de verano</t>
  </si>
  <si>
    <t>Guayabitos cursos de verano</t>
  </si>
  <si>
    <t>Arroyo de las Flores cursos de verano</t>
  </si>
  <si>
    <t>Lavartex tecnicas de relajacion</t>
  </si>
  <si>
    <t>Estrategia Itinerante Primer Contacto El Vergel</t>
  </si>
  <si>
    <t>Convocatoria Julio Azul CINEFORO</t>
  </si>
  <si>
    <t>Reunion Gabinete sala de expresidentes</t>
  </si>
  <si>
    <t>Reunion Secretario Politica Publica de la Salud Mental</t>
  </si>
  <si>
    <t>Capacitacion Personal Protocolo de Atencion hacia personas con Discapacidad IMMIST</t>
  </si>
  <si>
    <t>Mesa de Trabajo 1ER Sesion Politicas</t>
  </si>
  <si>
    <t>Junta de Gobierno Sistemas Sala de Expresidentes</t>
  </si>
  <si>
    <t>Reunion Previa a Junta de Gobierno</t>
  </si>
  <si>
    <t>Marcha de las Antorchas</t>
  </si>
  <si>
    <t>Medio Maraton</t>
  </si>
  <si>
    <t>Capacitacion Unidades de Genero museo pantaleon</t>
  </si>
  <si>
    <t>Balcones de Sta Ma. cursos de verano</t>
  </si>
  <si>
    <t>Nva Sta Maria cursos de verano</t>
  </si>
  <si>
    <t>La Mezquirera cursos de verano</t>
  </si>
  <si>
    <t>Francisco I Madero Cursos de Verano</t>
  </si>
  <si>
    <t>Cierre Circulo de Mujeres Nva Sta Maria</t>
  </si>
  <si>
    <t>Capacitacion Personal IMMIST</t>
  </si>
  <si>
    <t>Charla Salud Mental con PEG Canchas IPEJAL</t>
  </si>
  <si>
    <t>Capacitacion Unidades de GeneroCANACO</t>
  </si>
  <si>
    <t>Festival de la Paz</t>
  </si>
  <si>
    <t>Protocolo para Atencion Servicio Publico Personas Adultas</t>
  </si>
  <si>
    <t>Fragamex Amor Romantico</t>
  </si>
  <si>
    <t>Apoyo contension Primer Contacto SISHEM</t>
  </si>
  <si>
    <t>San Martin de las Flores derecho de los niños y niñas</t>
  </si>
  <si>
    <t>Junta Gobierno Sala de Expresidentes</t>
  </si>
  <si>
    <t>Entrega Recepcion Refugio</t>
  </si>
  <si>
    <t>Charla Violencias canal 58</t>
  </si>
  <si>
    <t>Circulo de Mujeres Casa Calera</t>
  </si>
  <si>
    <t>Estrategia Itinerante Primer Contacto Canal 58</t>
  </si>
  <si>
    <t>Hecho a mano por Mujeres Desarrollo Economico</t>
  </si>
  <si>
    <t>Becas para Estancias Infatiles</t>
  </si>
  <si>
    <t>Agosto</t>
  </si>
  <si>
    <t>Dif Santa Rosalia Charla</t>
  </si>
  <si>
    <t>Actividad Prevencion Violencia Gpe Ejidal</t>
  </si>
  <si>
    <t>Mesa Archivo</t>
  </si>
  <si>
    <t>Convenio Univa para charlas</t>
  </si>
  <si>
    <t>Mesa de Trabajo Capacitacion</t>
  </si>
  <si>
    <t>Mesa de Trabajo Politicas Publicas</t>
  </si>
  <si>
    <t>Protocolo de Adultos Mayores Immist</t>
  </si>
  <si>
    <t>Contension Primer Contacto</t>
  </si>
  <si>
    <t>Reunion Primer Contacto</t>
  </si>
  <si>
    <t>Circulo de Mujeres Tipos y Modalidades de Violencia Casa Calera</t>
  </si>
  <si>
    <t>Lavartex Liderazgo con PG Linea</t>
  </si>
  <si>
    <t>Capacitacion Primer Contacto</t>
  </si>
  <si>
    <t>CDM Senzibilizacion de Genero canal 58</t>
  </si>
  <si>
    <t>Estrategia interinstitucional con Secretario</t>
  </si>
  <si>
    <t>Capacitacion Estancias Infan tiles Desarrollo Economico</t>
  </si>
  <si>
    <t>Reunion Protocolo Relaciones Publicas Laura Peregrina</t>
  </si>
  <si>
    <t>Circulo de Mujeres Resilencia Casa Calera</t>
  </si>
  <si>
    <t>Capacitacion Cadetes Academia</t>
  </si>
  <si>
    <t>Sesion Ordinaria SIPPINA Presidencia</t>
  </si>
  <si>
    <t>4ta Sesion Tlaquepaque Alimenta DIF</t>
  </si>
  <si>
    <t>Primera Sesion Ordinaria CEPAEVIM Auditorio CREA</t>
  </si>
  <si>
    <t>63 Edicion ENART Museo Pantaleon.</t>
  </si>
  <si>
    <t>Ignaguracion Casa Calera Presidium</t>
  </si>
  <si>
    <t>Contencion Parque Alcalde</t>
  </si>
  <si>
    <t>Charla Lenguaje Inclusivo Rastro</t>
  </si>
  <si>
    <t>Capacitacion Cadetes</t>
  </si>
  <si>
    <t>Circulo de Mujeres Casa Calera Dudas Juridicas</t>
  </si>
  <si>
    <t>Taller Situacional FUNDEJ Presidencia.</t>
  </si>
  <si>
    <t>Stand InformativoVistas del 4</t>
  </si>
  <si>
    <t>Estrategia Emergente Prevencion Violencias Cerro 4</t>
  </si>
  <si>
    <t>Taller de Capacitacion CDM Secretaria</t>
  </si>
  <si>
    <t>Capacitacion Fragamex</t>
  </si>
  <si>
    <t>Traslado CJM</t>
  </si>
  <si>
    <t>Charla prevencion del suicidio y Primeros auxilios Psicologicos Museo Pantaleon</t>
  </si>
  <si>
    <t>Clausura Programa Te queremos con Talento construccion a la comunidad</t>
  </si>
  <si>
    <t>Entrega de Constancias Casa Calera Circulo de Mujeres</t>
  </si>
  <si>
    <t>Clausura Queremos Cuidarte construccion a la comunidad</t>
  </si>
  <si>
    <t>Clausura Te queremos Familia</t>
  </si>
  <si>
    <t>Clausura Te queremos Jefa</t>
  </si>
  <si>
    <t>Capacitacion Informatica plataforma</t>
  </si>
  <si>
    <t>Hecho a Mano por Mujeres en San Pedro Tlaquepaque Desarrollo Economico</t>
  </si>
  <si>
    <t>Becas para Estancias Infantiles Desarrollo Economico</t>
  </si>
  <si>
    <t>Clausura Unidades de Genero Museo Pantaleon</t>
  </si>
  <si>
    <t>Septiembre</t>
  </si>
  <si>
    <t>Contension Primer Contacto parque alcalde</t>
  </si>
  <si>
    <t>Junta gabinete sala de expresidentes</t>
  </si>
  <si>
    <t>Mesa de Archivo</t>
  </si>
  <si>
    <t>Hecho con Amor Desarrollo Economico</t>
  </si>
  <si>
    <t>Mesa de Trabajo primer contacto</t>
  </si>
  <si>
    <t>Junta Transparencia Preidencia</t>
  </si>
  <si>
    <t>Reunion Trabajo Comusalme prevencion social</t>
  </si>
  <si>
    <t>Reunion Agenda CJM</t>
  </si>
  <si>
    <t>Fragamex trabajo en equipo</t>
  </si>
  <si>
    <t>Comusalme Secretaria General</t>
  </si>
  <si>
    <t>Reunion Comusalme</t>
  </si>
  <si>
    <t>Taller Prevencion de Adicciones cine foro</t>
  </si>
  <si>
    <t>3er Informe patio san pedro</t>
  </si>
  <si>
    <t>revision de archivo</t>
  </si>
  <si>
    <t>Mesa de trabajo Capacitacion</t>
  </si>
  <si>
    <t>Junta de Gobierno COMUCAT sala de expresidentes</t>
  </si>
  <si>
    <t>Prevencion de Adicciones cine foro</t>
  </si>
  <si>
    <t>Junta de Gobierno INJUVE sala de expresidentes</t>
  </si>
  <si>
    <t>Agenda Administrativa</t>
  </si>
  <si>
    <t>Clausura 3era Jornada Prevencion de Adiciones museo pantaleon</t>
  </si>
  <si>
    <t>Simposio de Psicologia de emergencias y manejo del suicidio cineforo</t>
  </si>
  <si>
    <t>Visita CJM Tlaquepaque</t>
  </si>
  <si>
    <t>FRAGAMEX dudas juridicas</t>
  </si>
  <si>
    <t>Desfile</t>
  </si>
  <si>
    <t>Graduacion Cadetes</t>
  </si>
  <si>
    <t>Cierre Tlaquepaque alimenta DIF</t>
  </si>
  <si>
    <t>Actualizacion archivo area de Capacitacion</t>
  </si>
  <si>
    <t>Actualizacion archivo area primer contacto</t>
  </si>
  <si>
    <t>Inaguracion CJM Tlaquepaque</t>
  </si>
  <si>
    <t>Octubre</t>
  </si>
  <si>
    <t>Junta de Gobierno IMJUVET sala de expresidentes</t>
  </si>
  <si>
    <t>Expocision 71 Aniversario voto de la mujer Presidencia</t>
  </si>
  <si>
    <t xml:space="preserve">Capacitacion PEG IMMUJERES </t>
  </si>
  <si>
    <t>Mesa de Trabajo en CJM con Directora</t>
  </si>
  <si>
    <t>Mesa de Trabajo Director de Educacion El Refugio</t>
  </si>
  <si>
    <t>Mesa de Trabajo Director de IMJUVET Immujeres.</t>
  </si>
  <si>
    <t>Reunion Contraloria Jorge Sanchez</t>
  </si>
  <si>
    <t>Reunion Convenio Casa Calera Centro de Adicciones</t>
  </si>
  <si>
    <t>Graduacion Diplomado Digital FOJAL-SISEMH Dif Jalisco</t>
  </si>
  <si>
    <t>Mesa de Trabajo programa Bienestar IMMUJERES</t>
  </si>
  <si>
    <t>Mesa de Trabajo OPDS Imjuvet, Dif, Comude Comucat.</t>
  </si>
  <si>
    <t>Reunion de Trabajo Mejora Regulatoria Salon del Pleno en Presidencia</t>
  </si>
  <si>
    <t>Reunion Coordinadora de Colonias Populares Tateposco</t>
  </si>
  <si>
    <t>Junta de Gobierno COMUCAT sala de cabildo</t>
  </si>
  <si>
    <t xml:space="preserve">Capacitacion de Funcion CJM IMMIST 3:00 pm </t>
  </si>
  <si>
    <t>Reunion para Mesa de Trabajo Directora CJM Ericka Lizeth Rojano</t>
  </si>
  <si>
    <t>Reunion Director de COMUCAT</t>
  </si>
  <si>
    <t>Mesa de Paz  Zoom</t>
  </si>
  <si>
    <t>Reunion Mesa de Trabajo CDM- SISEMH Directora Lili Morones</t>
  </si>
  <si>
    <t xml:space="preserve">Toma de Protesta Directora IMMIST Miriam Vazquez </t>
  </si>
  <si>
    <t>Reunion de Trabajo Con  Personal IMMIST</t>
  </si>
  <si>
    <t xml:space="preserve">Capacitacion para Personal  IMMIST </t>
  </si>
  <si>
    <t>Reunion Agenda con personal de Instituto</t>
  </si>
  <si>
    <t>Mesa de Trabajo con area Politicas Publicas</t>
  </si>
  <si>
    <t>Mesa de Trabajo con area Capacitacion</t>
  </si>
  <si>
    <t>Mesa de Trabajo area Primer Contacto</t>
  </si>
  <si>
    <t>Noviembre</t>
  </si>
  <si>
    <t>Diciembre</t>
  </si>
  <si>
    <t>Mesa de Trabajo salon pleno Mejora Regulatoria</t>
  </si>
  <si>
    <t>Reunion area capacitacion Plan de Trabajo</t>
  </si>
  <si>
    <t>Reunion Direccion Atencion a Victimas de la Comisaria</t>
  </si>
  <si>
    <t>Reunion Mesa de Trabajo Directores 25N</t>
  </si>
  <si>
    <t>Capacitacion para Instalacion de Sistemas Integrales Secretaria de Igualdad</t>
  </si>
  <si>
    <t>Mesa de Trabajo Centro Cultural el Refugio sala 122 Directores de Estancias</t>
  </si>
  <si>
    <t>Capacitaciones del Presupuesto basado en resultados 2024-2025 PBR Rio Tototlan 667</t>
  </si>
  <si>
    <t>Creacion Contenidos Casa Calera</t>
  </si>
  <si>
    <t>Reunion Secretaria Bienestar</t>
  </si>
  <si>
    <t>Entrega de Reconocimientos en el museo de Los Altares</t>
  </si>
  <si>
    <t>Reunion Virtual Coordinadora de CDM Liliana Morones Directora</t>
  </si>
  <si>
    <t>Reunion Lidia Secretaria Bienestar</t>
  </si>
  <si>
    <t>Reunion IMJUVET en Immist</t>
  </si>
  <si>
    <t>Mesa de Trabajo con Regidores sala de expresidentes Regidores Directores Colectivo Personas Desaparecidas</t>
  </si>
  <si>
    <t>Reunion Secretaria de Bienestar area Direccion programa sociales para bienestar</t>
  </si>
  <si>
    <t>Entrega de PBRS Planeacion Operativa 2024-2025</t>
  </si>
  <si>
    <t>Reunion Virtual SISEMH Sistema de Cuidados Politicas Publicas</t>
  </si>
  <si>
    <t>2da Sesion Ordinaria de la Comision de Atencion auditorio CREA</t>
  </si>
  <si>
    <t>Reunion irtual talleres con Trabajadoras del Hogar sobre violencias</t>
  </si>
  <si>
    <t>Reunion Director de Delegaciones Gabriel</t>
  </si>
  <si>
    <t>Firma Convenio Casa Calera</t>
  </si>
  <si>
    <t>2da Mesa de Trabajo Direccion de Educacion</t>
  </si>
  <si>
    <t>Reunion con Politicas Publicas y Capaitacion evento 25N</t>
  </si>
  <si>
    <t>Reunion Mesa de Tranajo Presiencia</t>
  </si>
  <si>
    <t>Caravana de Salud Sta Anita</t>
  </si>
  <si>
    <t>Reunion de Trabajo Programa sendeo seguro sala de juntas C4</t>
  </si>
  <si>
    <t>Reunion director de Servicios Especiales 25N</t>
  </si>
  <si>
    <t>Reunion Personal IMMIST Evento 25 N</t>
  </si>
  <si>
    <t>2da Sesion de la Comision de Prevencion y empodramiento Reunion Virtual</t>
  </si>
  <si>
    <t>Reunion modelo de Atencion Integral a mujeres victimas de violencia por razon de Genero CREA</t>
  </si>
  <si>
    <t>Immujeres Gdl Invitacion evento salon pleno en instalaciones del supremo Tribunal de Justicia</t>
  </si>
  <si>
    <t>Evento 25N IMMUJERES Tlaquepaque Huellas con Historia Jardin Hidalgo</t>
  </si>
  <si>
    <t>Cineforo Proyeccion pelicula Desde mi cielo 25N</t>
  </si>
  <si>
    <t>Mesa de Paz Comisaria de Tlajomulco</t>
  </si>
  <si>
    <t>Reunion Virtual Ley Olimpia</t>
  </si>
  <si>
    <t>Taller Capacitacion Derechos Humanos de las Trabajadoras del Hogar Regidoras Personal Immist cjm</t>
  </si>
  <si>
    <t>Sesion Ordinaria en la secretaria de igualdad sustantiva Francisco de Quevedo 169 sala 1 y 2</t>
  </si>
  <si>
    <t>Presentacion de Resultados del proyecto Entornos de Cuidados Jalisco Auditorio librería Jose Luis Martinez fondo cultura  economica</t>
  </si>
  <si>
    <t>Reunion Regidor Julio</t>
  </si>
  <si>
    <t>Foro Huellas y Oportunidades 25N cierre Museo Pantaleon</t>
  </si>
  <si>
    <t>Taller empleadoras de mujeres trabajadoras del hogar</t>
  </si>
  <si>
    <t>Evento Injuvet Musica Grafiti asiste Presidenta</t>
  </si>
  <si>
    <t>Reunion resultados de evaluacion de la secretaria de igualdad piso 5 de inovacion y diseño av. Faro.</t>
  </si>
  <si>
    <t>Inclusion a personas con discapacidad Inaguracion en el Refugio</t>
  </si>
  <si>
    <t>Caravana de Salud Toluquilla</t>
  </si>
  <si>
    <t>Reunion Tema Junta de Gobierno con Director de apoyo a cabildo Eduardo Esparza</t>
  </si>
  <si>
    <t>Capacitacion llenado reporte trimestral Politicas Publicas</t>
  </si>
  <si>
    <t>Evento Reapertura COMUCAT San Martin de las Flores</t>
  </si>
  <si>
    <t xml:space="preserve">Plan de Trabajo Primer Contacto </t>
  </si>
  <si>
    <t>Conferencia Los derechos humanos en el servicio de la administracion Publica capilla Fray Luis Arguello</t>
  </si>
  <si>
    <t>Reunion Bere Reynoso Directora de Mujeres Empoderadas</t>
  </si>
  <si>
    <t xml:space="preserve">Reunion con contralor en el Instituto Planeacion programa fr capacitacion en el protocolo acoso y hostigamiento sexual </t>
  </si>
  <si>
    <t>Reunion con Tesorero</t>
  </si>
  <si>
    <t>Reunion Asistencia mesa de paz y seguridad con el proposito consolidad esfuerzos con las 3 ordenes de gobierno calle zalatitan 396.</t>
  </si>
  <si>
    <t>Posada Toluquilla</t>
  </si>
  <si>
    <t>Posada Lopez Cotila</t>
  </si>
  <si>
    <t>Posada Santa Maria Tequepexpan</t>
  </si>
  <si>
    <t>Posada la Ladrillera</t>
  </si>
  <si>
    <t>Posada Loma Bonita</t>
  </si>
  <si>
    <t>Posada La calerilla</t>
  </si>
  <si>
    <t>Posada Tateposco</t>
  </si>
  <si>
    <t>Posada San Sebastianito</t>
  </si>
  <si>
    <t>Posada Las Juntas</t>
  </si>
  <si>
    <t>Posada san pedrito</t>
  </si>
  <si>
    <t>Posada san martin de las flores</t>
  </si>
  <si>
    <t>Posada sta anita</t>
  </si>
  <si>
    <t>Posada luces de esperanza san pedrito</t>
  </si>
  <si>
    <t>Posada Fco I Madero</t>
  </si>
  <si>
    <t>Posada Foviste Miravalle</t>
  </si>
  <si>
    <t>Reunion Directores CJM Plan de trabajo</t>
  </si>
  <si>
    <t>Enero</t>
  </si>
  <si>
    <t>Reunion con Director Juan Gtez servicios especiales evento 17 ludoteca</t>
  </si>
  <si>
    <t>Reunion Transparencia</t>
  </si>
  <si>
    <t>Reunion area de capacitacion plan de trabajo evento ludoteca</t>
  </si>
  <si>
    <t>Reunion consejeria Mario Corona secretaria juridica</t>
  </si>
  <si>
    <t>Evento col Juntas Rosca de Reyes con regidora Alejandra</t>
  </si>
  <si>
    <t>Informe 100 dias Presidenta, Patio san Pedro.</t>
  </si>
  <si>
    <t>Reunion con director Transparencia</t>
  </si>
  <si>
    <t>Reunion con director Delegaciones evento  Ludoteca</t>
  </si>
  <si>
    <t>Ignaguracion Ludoteca y sala de Capacitacion</t>
  </si>
  <si>
    <t xml:space="preserve">Reunion con Director prepa 16 </t>
  </si>
  <si>
    <t>Reunion mesa de paz c4 comisaria</t>
  </si>
  <si>
    <t>Curso Transparencia salon 127 cineforo el refugio</t>
  </si>
  <si>
    <t>Reunion modulo 12 tlaquepaque talleres</t>
  </si>
  <si>
    <t>Reunion con Israel Perez primer contacto atencion a violencia de genero Cucei</t>
  </si>
  <si>
    <t>Reunion  Aurelio Lozano escuela de belleza.</t>
  </si>
  <si>
    <t xml:space="preserve">Reunion Prepa 22 posible convenio </t>
  </si>
  <si>
    <t>Conversatorio "Derechos laborales, acoso laboral y genero Nicaraguenses en Mexico"</t>
  </si>
  <si>
    <t>Reunion Fernanda Zaragoza candidata a Miss Jalisco Plan de Trabajo</t>
  </si>
  <si>
    <t>Reunion director de Delegaciones Plan de Trabajo</t>
  </si>
  <si>
    <t>Dif Oficio</t>
  </si>
  <si>
    <t>Reunion area de Politicas Publicas plan de trabajo evento Ludoteca</t>
  </si>
  <si>
    <t>Reunion equipo IMMIST organización evento Ludoteca</t>
  </si>
  <si>
    <t>Reunion primer contacto CUCEI</t>
  </si>
  <si>
    <t>Reunion con director del Dif evento Ludoteca</t>
  </si>
  <si>
    <t>Febrero</t>
  </si>
  <si>
    <t>-</t>
  </si>
  <si>
    <t>Marzo</t>
  </si>
  <si>
    <t>Reunion Director David Fomento Economico y Cultura</t>
  </si>
  <si>
    <t xml:space="preserve">Capacitacion Derechos humanos, Casa Calera </t>
  </si>
  <si>
    <t>Reunion evento Estrellas Injuvet, Comunicación, Logistica, Academia de policia, Bomberos.</t>
  </si>
  <si>
    <t>Reunion Presidencia.</t>
  </si>
  <si>
    <t>Reunion Injuvet Reprogramacion a evento.</t>
  </si>
  <si>
    <t>Reunion Presidencia Junta de Gobierno checar detalles.</t>
  </si>
  <si>
    <t>Mesa de Paz seguridad region XII Tlajomulco</t>
  </si>
  <si>
    <t>Reunion Personal IMMUJERES detalles de Junta de Gobierno</t>
  </si>
  <si>
    <t>Reunion CUTONALA colaboracion</t>
  </si>
  <si>
    <t>Reunion Presidente colegio de psicologos a nivel Jalisco Angel Pimentel</t>
  </si>
  <si>
    <t>Reunion UVI reprogramacion evento Estrellas en crecimiento.</t>
  </si>
  <si>
    <t xml:space="preserve">Junta de Gobierno IMMIST </t>
  </si>
  <si>
    <t>Reunion Director DIF evento Estrellas en Crecimiento</t>
  </si>
  <si>
    <t>Reunion Colaborativa con Secretaria de Fomento Economico y Cultura</t>
  </si>
  <si>
    <t>Reunion COMUDE Reprogramacion evento Estrellas</t>
  </si>
  <si>
    <t>Reunion Servicios Medicos Reprogramacion evento Estrellas</t>
  </si>
  <si>
    <t>Reunion Director Educacion</t>
  </si>
  <si>
    <t>Reunion CRECE Reprogramacion evento Estrellas</t>
  </si>
  <si>
    <t>Reunion Periodista Elizabeth</t>
  </si>
  <si>
    <t>Mesa de Trabajo Reunion Secretario Fomento Economico Juan David Garcia</t>
  </si>
  <si>
    <t>Taller Masculinidades Emergente para una vida libre de violencia</t>
  </si>
  <si>
    <t>Conferencia Amor Romantico CUCEI</t>
  </si>
  <si>
    <t>Reunion Oficina Presidenta DIF Carmen</t>
  </si>
  <si>
    <t>Conferencia Capacitacion Desarrollo Humano CUTONALA con mujeres de Tlaquepaque</t>
  </si>
  <si>
    <t>Taller Delegacion Santa Anita Construccion social sexo-genero.</t>
  </si>
  <si>
    <t>Reunion Presidencia revisar 8M</t>
  </si>
  <si>
    <t>Reunion jardin Hidalgo Lda. Comunicación 8 M</t>
  </si>
  <si>
    <t>Caravana de Salud Las Juntas.</t>
  </si>
  <si>
    <t>Reunion Politicas Publicas y capacitacion evento 8 M</t>
  </si>
  <si>
    <t>Capacitacion Derechos Humanos de las Mujeres</t>
  </si>
  <si>
    <t>Reunion Directora Mtra Elsy colaboracion Jardin de Niños</t>
  </si>
  <si>
    <t>Poder Legislativo Violencia LGBT en el deporte</t>
  </si>
  <si>
    <t>Capacitacion lenguaje incluyente IMMIST</t>
  </si>
  <si>
    <t>Reunion Presidencia Secretario para 8 M</t>
  </si>
  <si>
    <t>Reunion Comunicación</t>
  </si>
  <si>
    <t>Taller Masculinidades</t>
  </si>
  <si>
    <t>Reunion Directora UVI</t>
  </si>
  <si>
    <t>Capacitacion Salud Sexual y Reproductiva</t>
  </si>
  <si>
    <t>Capacitacion Archivo</t>
  </si>
  <si>
    <t>Taller Delegacion Loma Bonita Construccion Social del sexo-genero</t>
  </si>
  <si>
    <t>Capacitacion Violencia en el Noviazgo IMMIST CUTONALA</t>
  </si>
  <si>
    <t>Caravana Delegacion Santa Cruz del Valle</t>
  </si>
  <si>
    <t>Reunion Capacitracion Politicas Publicas 8 M</t>
  </si>
  <si>
    <t>Reunion Mesa de Paz Tlajomulco</t>
  </si>
  <si>
    <t>Evento Estrellas en Crecimiento CCAPDIS DIF</t>
  </si>
  <si>
    <t>Reunion Estatal de instancias Municipales en Jalisco</t>
  </si>
  <si>
    <t>Ensayo Jardin Hidalgo evento 8M</t>
  </si>
  <si>
    <t>LUNES 03</t>
  </si>
  <si>
    <t>MARTES 04</t>
  </si>
  <si>
    <t>MIÉRCOLES 05</t>
  </si>
  <si>
    <t>JUEVES 06</t>
  </si>
  <si>
    <t>VIERNES 07</t>
  </si>
  <si>
    <t>SÁBADO 08</t>
  </si>
  <si>
    <t>DOMINGO 09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</si>
  <si>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</si>
  <si>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</si>
  <si>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</si>
  <si>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</si>
  <si>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</si>
  <si>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</si>
  <si>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</si>
  <si>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>LUNES 17</t>
  </si>
  <si>
    <t>MARTES 18</t>
  </si>
  <si>
    <t>MIÉRCOLES 19</t>
  </si>
  <si>
    <t>JUEVES 20</t>
  </si>
  <si>
    <t>VIERNES 21</t>
  </si>
  <si>
    <t xml:space="preserve">SÁBADO 22 </t>
  </si>
  <si>
    <t>DOMINGO 23</t>
  </si>
  <si>
    <t>LUNES 24</t>
  </si>
  <si>
    <t>MARTES 25</t>
  </si>
  <si>
    <t>MIÉRCOLES 26</t>
  </si>
  <si>
    <t>JUEVES 27</t>
  </si>
  <si>
    <t>VIERNES 28</t>
  </si>
  <si>
    <t>SÁBADO 29</t>
  </si>
  <si>
    <t>DOMINGO 30</t>
  </si>
  <si>
    <t>LUNES 31</t>
  </si>
  <si>
    <t>Congreso estatal "Por el reconocimiento de los derechos políticos, sociales y economicos de las mujeres y niñas" 
Atequiza López Cotilla No. 99
9:30 a 16:30 pm</t>
  </si>
  <si>
    <t>"Capacitación Colonia Lopez Cotilla
11:00 a 12:00 pm
Karla"</t>
  </si>
  <si>
    <t>Feria de la Salud   
Delegación Hacienda Real.
9:00 a 13:00 hrs</t>
  </si>
  <si>
    <t>Capacitación al personal de IMMIST Acoso y Hostigamiento Sexual. 
11: 00 a 12:00 hrs</t>
  </si>
  <si>
    <t>Capacitación Toluquilla Delegación 11:00 a 12:00</t>
  </si>
  <si>
    <t>Capacitación Las Juntas
11:00 a 12:00</t>
  </si>
  <si>
    <t>FERIA DE LA SALUD
Delegación Vistas del 4 de 9:00 a 13:00 hrs</t>
  </si>
  <si>
    <t>PREPARATORIA 16
10:00 a 11:00 am
Violencia en el noviazgo</t>
  </si>
  <si>
    <t>PREPARATORIA 16
10:00 a 11:00 am
Salud sexual y reproductiva</t>
  </si>
  <si>
    <t>PREPARATORIA 16
10:00 a 11:00 am
Sororidad</t>
  </si>
  <si>
    <t>PREPARATORIA 16
10:00 a 11:00 am
Derechos humanos de las mujeres</t>
  </si>
  <si>
    <t>Capacitación casa calera 10:00 a 12:00 pm 
Participación politica de las mujeres</t>
  </si>
  <si>
    <t>PREPARATORIA 16
10:00 a 11:00 am
Participación politica de las mujeres</t>
  </si>
  <si>
    <t>Evento conmemorativo 8M</t>
  </si>
  <si>
    <t xml:space="preserve">Mesa de Paz y seguridad Región XII Tlajomulco </t>
  </si>
  <si>
    <t>DIA FERIADO</t>
  </si>
  <si>
    <t>Abril</t>
  </si>
  <si>
    <t>MARTES 01</t>
  </si>
  <si>
    <t>MIÉRCOLES 02</t>
  </si>
  <si>
    <t>JUEVES 03</t>
  </si>
  <si>
    <t>VIERNES 04</t>
  </si>
  <si>
    <t>SÁBADO 05</t>
  </si>
  <si>
    <t>DOMINGO 06</t>
  </si>
  <si>
    <t>LUNES 07</t>
  </si>
  <si>
    <t>MARTES 08</t>
  </si>
  <si>
    <t>MIÉRCOLES 09</t>
  </si>
  <si>
    <t>JUEVES 10</t>
  </si>
  <si>
    <t>VIERNES 11</t>
  </si>
  <si>
    <t>SÁBADO 12</t>
  </si>
  <si>
    <t>DOMINGO 13</t>
  </si>
  <si>
    <t>LUNES 14</t>
  </si>
  <si>
    <t>MARTES 15</t>
  </si>
  <si>
    <t>MIÉRCOLES 16</t>
  </si>
  <si>
    <t>JUEVES 17</t>
  </si>
  <si>
    <t>VIERNES 18</t>
  </si>
  <si>
    <t>SÁBADO 19</t>
  </si>
  <si>
    <t>DOMINGO 20</t>
  </si>
  <si>
    <t>LUNES 21</t>
  </si>
  <si>
    <t>MARTES 22</t>
  </si>
  <si>
    <t>MIÉRCOLES 23</t>
  </si>
  <si>
    <t>JUEVES 24</t>
  </si>
  <si>
    <t>VIERNES 25</t>
  </si>
  <si>
    <t>SÁBADO 26</t>
  </si>
  <si>
    <t>DOMINGO 27</t>
  </si>
  <si>
    <t>LUNES 28</t>
  </si>
  <si>
    <t>MARTES 29</t>
  </si>
  <si>
    <t>MIÉRCOLES 30</t>
  </si>
  <si>
    <t>Capacitación casa calera 10:00 a 12:00 pm 
Salud sexual y reproductiva</t>
  </si>
  <si>
    <t>Jueves Santo</t>
  </si>
  <si>
    <t>Viernes Santo</t>
  </si>
  <si>
    <t>Mayo</t>
  </si>
  <si>
    <t>JUEVES 01</t>
  </si>
  <si>
    <t>VIERNES 02</t>
  </si>
  <si>
    <t>SÁBADO 03</t>
  </si>
  <si>
    <t>DOMINGO 04</t>
  </si>
  <si>
    <t>LUNES 05</t>
  </si>
  <si>
    <t>MARTES 06</t>
  </si>
  <si>
    <t>MIÉRCOLES 07</t>
  </si>
  <si>
    <t>JUEVES 08</t>
  </si>
  <si>
    <t>VIERNES 09</t>
  </si>
  <si>
    <t>SÁBADO 10</t>
  </si>
  <si>
    <t>DOMINGO 11</t>
  </si>
  <si>
    <t>LUNES 12</t>
  </si>
  <si>
    <t>MARTES 13</t>
  </si>
  <si>
    <t>MIÉRCOLES 14</t>
  </si>
  <si>
    <t>JUEVES 15</t>
  </si>
  <si>
    <t>VIERNES 16</t>
  </si>
  <si>
    <t>SÁBADO 17</t>
  </si>
  <si>
    <t>DOMINGO 18</t>
  </si>
  <si>
    <t>LUNES 19</t>
  </si>
  <si>
    <t>MARTES 20</t>
  </si>
  <si>
    <t>MIÉRCOLES 21</t>
  </si>
  <si>
    <t>JUEVES 22</t>
  </si>
  <si>
    <t>VIERNES 23</t>
  </si>
  <si>
    <t>SÁBADO 24</t>
  </si>
  <si>
    <t>DOMINGO 25</t>
  </si>
  <si>
    <t>LUNES 26</t>
  </si>
  <si>
    <t>MARTES 27</t>
  </si>
  <si>
    <t>MIÉRCOLES 28</t>
  </si>
  <si>
    <t>JUEVES 29</t>
  </si>
  <si>
    <t>VIERNES 30</t>
  </si>
  <si>
    <t>SÁBADO 31</t>
  </si>
  <si>
    <t>Día feriado</t>
  </si>
  <si>
    <t>Secundaria 91
11:00 a 12:00 pm
Salud sexual y reproductiva.</t>
  </si>
  <si>
    <t>LAVARTEX 
Derechos humanos de las mujeres
10:00 a 11:00 am</t>
  </si>
  <si>
    <t>LUNES 02</t>
  </si>
  <si>
    <t>MARTES 03</t>
  </si>
  <si>
    <t>MIÉRCOLES 04</t>
  </si>
  <si>
    <t>JUEVES 05</t>
  </si>
  <si>
    <t>VIERNES 06</t>
  </si>
  <si>
    <t>SÁBADO 07</t>
  </si>
  <si>
    <t>DOMINGO 08</t>
  </si>
  <si>
    <t>LUNES 09</t>
  </si>
  <si>
    <t>MARTES 10</t>
  </si>
  <si>
    <t>MIÉRCOLES 11</t>
  </si>
  <si>
    <t>JUEVES 12</t>
  </si>
  <si>
    <t>VIERNES 13</t>
  </si>
  <si>
    <t>SÁBADO 14</t>
  </si>
  <si>
    <t>DOMINGO 15</t>
  </si>
  <si>
    <t>LUNES 16</t>
  </si>
  <si>
    <t>MARTES 17</t>
  </si>
  <si>
    <t>MIÉRCOLES 18</t>
  </si>
  <si>
    <t>JUEVES 19</t>
  </si>
  <si>
    <t>VIERNES 20</t>
  </si>
  <si>
    <t>SÁBADO 21</t>
  </si>
  <si>
    <t>DOMINGO 22</t>
  </si>
  <si>
    <t>LUNES 23</t>
  </si>
  <si>
    <t>MARTES 24</t>
  </si>
  <si>
    <t>MIÉRCOLES 25</t>
  </si>
  <si>
    <t>JUEVES 26</t>
  </si>
  <si>
    <t>VIERNES 27</t>
  </si>
  <si>
    <t>SÁBADO 28</t>
  </si>
  <si>
    <t>DOMINGO 29</t>
  </si>
  <si>
    <t>LUNES 30</t>
  </si>
  <si>
    <t>JUEVES 31</t>
  </si>
  <si>
    <t>VIERNES 01</t>
  </si>
  <si>
    <t>SÁBADO 02</t>
  </si>
  <si>
    <t>DOMINGO 03</t>
  </si>
  <si>
    <t>LUNES 04</t>
  </si>
  <si>
    <t>MARTES 05</t>
  </si>
  <si>
    <t>MIÉRCOLES 06</t>
  </si>
  <si>
    <t>JUEVES 07</t>
  </si>
  <si>
    <t>VIERNES 08</t>
  </si>
  <si>
    <t>SÁBADO 09</t>
  </si>
  <si>
    <t>DOMINGO 10</t>
  </si>
  <si>
    <t>LUNES 11</t>
  </si>
  <si>
    <t>MARTES 12</t>
  </si>
  <si>
    <t>MIÉRCOLES 13</t>
  </si>
  <si>
    <t>JUEVES 14</t>
  </si>
  <si>
    <t>VIERNES 15</t>
  </si>
  <si>
    <t>SÁBADO 16</t>
  </si>
  <si>
    <t>DOMINGO 17</t>
  </si>
  <si>
    <t>LUNES 18</t>
  </si>
  <si>
    <t>MARTES 19</t>
  </si>
  <si>
    <t>MIÉRCOLES 20</t>
  </si>
  <si>
    <t>JUEVES 21</t>
  </si>
  <si>
    <t>VIERNES 22</t>
  </si>
  <si>
    <t>SÁBADO 23</t>
  </si>
  <si>
    <t>DOMINGO 24</t>
  </si>
  <si>
    <t>LUNES 25</t>
  </si>
  <si>
    <t>MARTES 26</t>
  </si>
  <si>
    <t>MIÉRCOLES 27</t>
  </si>
  <si>
    <t>JUEVES 28</t>
  </si>
  <si>
    <t>VIERNES 29</t>
  </si>
  <si>
    <t>SÁBADO 30</t>
  </si>
  <si>
    <t>DOMINGO 31</t>
  </si>
  <si>
    <t>LUNES 01</t>
  </si>
  <si>
    <t>MARTES 02</t>
  </si>
  <si>
    <t>MIÉRCOLES 03</t>
  </si>
  <si>
    <t>JUEVES 04</t>
  </si>
  <si>
    <t>VIERNES 05</t>
  </si>
  <si>
    <t>SÁBADO 06</t>
  </si>
  <si>
    <t>DOMINGO 07</t>
  </si>
  <si>
    <t>LUNES 08</t>
  </si>
  <si>
    <t>MARTES 09</t>
  </si>
  <si>
    <t>MIÉRCOLES 10</t>
  </si>
  <si>
    <t>JUEVES 11</t>
  </si>
  <si>
    <t>VIERNES 12</t>
  </si>
  <si>
    <t>SÁBADO 13</t>
  </si>
  <si>
    <t>DOMINGO 14</t>
  </si>
  <si>
    <t>LUNES 15</t>
  </si>
  <si>
    <t>MARTES 16</t>
  </si>
  <si>
    <t>MIÉRCOLES 17</t>
  </si>
  <si>
    <t>JUEVES 18</t>
  </si>
  <si>
    <t>VIERNES 19</t>
  </si>
  <si>
    <t>SÁBADO 20</t>
  </si>
  <si>
    <t>DOMINGO 21</t>
  </si>
  <si>
    <t>LUNES 22</t>
  </si>
  <si>
    <t>MARTES 23</t>
  </si>
  <si>
    <t>MIÉRCOLES 24</t>
  </si>
  <si>
    <t>JUEVES 25</t>
  </si>
  <si>
    <t>VIERNES 26</t>
  </si>
  <si>
    <t>SÁBADO 27</t>
  </si>
  <si>
    <t>DOMINGO 28</t>
  </si>
  <si>
    <t xml:space="preserve">DOMINGO </t>
  </si>
  <si>
    <t xml:space="preserve">SÁBADO </t>
  </si>
  <si>
    <t xml:space="preserve">JUEVES </t>
  </si>
  <si>
    <t xml:space="preserve">MIÉRCOLES </t>
  </si>
  <si>
    <t>LUNES 29</t>
  </si>
  <si>
    <t>MARTES 30</t>
  </si>
  <si>
    <t>Día Feriado</t>
  </si>
  <si>
    <t>MIÉRCOLES 01</t>
  </si>
  <si>
    <t>JUEVES 02</t>
  </si>
  <si>
    <t>VIERNES 03</t>
  </si>
  <si>
    <t>SÁBADO 04</t>
  </si>
  <si>
    <t>DOMINGO 05</t>
  </si>
  <si>
    <t>LUNES 06</t>
  </si>
  <si>
    <t>MARTES 07</t>
  </si>
  <si>
    <t>MIÉRCOLES 08</t>
  </si>
  <si>
    <t>JUEVES 09</t>
  </si>
  <si>
    <t>VIERNES 10</t>
  </si>
  <si>
    <t>SÁBADO 11</t>
  </si>
  <si>
    <t>DOMINGO 12</t>
  </si>
  <si>
    <t>LUNES 13</t>
  </si>
  <si>
    <t>MARTES 14</t>
  </si>
  <si>
    <t>MIÉRCOLES 15</t>
  </si>
  <si>
    <t>JUEVES 16</t>
  </si>
  <si>
    <t>VIERNES 17</t>
  </si>
  <si>
    <t>SÁBADO 18</t>
  </si>
  <si>
    <t>DOMINGO 19</t>
  </si>
  <si>
    <t>LUNES 20</t>
  </si>
  <si>
    <t>MARTES 21</t>
  </si>
  <si>
    <t>MIÉRCOLES 22</t>
  </si>
  <si>
    <t>JUEVES 23</t>
  </si>
  <si>
    <t>VIERNES 24</t>
  </si>
  <si>
    <t>SÁBADO 25</t>
  </si>
  <si>
    <t>DOMINGO 26</t>
  </si>
  <si>
    <t>LUNES 27</t>
  </si>
  <si>
    <t>MARTES 28</t>
  </si>
  <si>
    <t>MIÉRCOLES 29</t>
  </si>
  <si>
    <t>JUEVES 30</t>
  </si>
  <si>
    <t>VIERNES 31</t>
  </si>
  <si>
    <t>SÁBADO 01</t>
  </si>
  <si>
    <t>DOMINGO 02</t>
  </si>
  <si>
    <t>SÁBADO 22</t>
  </si>
  <si>
    <t>MIÉRCOLES 31</t>
  </si>
  <si>
    <r>
      <rPr>
        <b/>
        <sz val="10"/>
        <rFont val="Arial"/>
        <family val="2"/>
      </rPr>
      <t>Rally DIF</t>
    </r>
    <r>
      <rPr>
        <sz val="10"/>
        <rFont val="Arial"/>
        <family val="2"/>
      </rPr>
      <t xml:space="preserve">
Autismo y S.D
Karla
Candy</t>
    </r>
  </si>
  <si>
    <r>
      <t>9:30</t>
    </r>
    <r>
      <rPr>
        <b/>
        <sz val="10"/>
        <rFont val="Arial"/>
        <family val="2"/>
      </rPr>
      <t xml:space="preserve"> Archivo </t>
    </r>
    <r>
      <rPr>
        <sz val="10"/>
        <rFont val="Arial"/>
        <family val="2"/>
      </rPr>
      <t>Monse</t>
    </r>
  </si>
  <si>
    <t xml:space="preserve">Convocatoria a Instalación del CEPAEVIM
Casa Jalisco 
Av. Manuel Acuña 2624, Circunvalación Vallarta.
FATIMA </t>
  </si>
  <si>
    <t>Preparatoria Toluquilla
11:20 a 12:20 pm
Sensibilización en perspectiva de género</t>
  </si>
  <si>
    <t>Capacitación La Calerilla 11:00 am a 12:00 pm
Sensibilización en perspectiva de género</t>
  </si>
  <si>
    <t xml:space="preserve">    </t>
  </si>
  <si>
    <t>Capacitación Montse
Archivo a personal del IMMIST
10:00 A 11:00 AM</t>
  </si>
  <si>
    <t xml:space="preserve">  </t>
  </si>
  <si>
    <t>Vacaciones ayuntamiento</t>
  </si>
  <si>
    <t xml:space="preserve">     </t>
  </si>
  <si>
    <t>DÍA FERIADO</t>
  </si>
  <si>
    <t xml:space="preserve">Taller para padres de familia Kínder Dr. Irene Robledo
Desarrollo Humano </t>
  </si>
  <si>
    <t xml:space="preserve">   </t>
  </si>
  <si>
    <r>
      <rPr>
        <b/>
        <sz val="10"/>
        <rFont val="Arial"/>
        <family val="2"/>
      </rPr>
      <t xml:space="preserve">LAVARTEX </t>
    </r>
    <r>
      <rPr>
        <sz val="10"/>
        <rFont val="Arial"/>
        <family val="2"/>
      </rPr>
      <t xml:space="preserve">
Participación politica de las mujeres
1:00 a 2:10 
</t>
    </r>
    <r>
      <rPr>
        <b/>
        <sz val="10"/>
        <rFont val="Arial"/>
        <family val="2"/>
      </rPr>
      <t>Firma de convenio</t>
    </r>
    <r>
      <rPr>
        <sz val="10"/>
        <rFont val="Arial"/>
        <family val="2"/>
      </rPr>
      <t xml:space="preserve">
Pily
Licda. Miriam
Diana Q.
Jessica Berenice
Pau
</t>
    </r>
  </si>
  <si>
    <t>Secundaria 60
Desarrollo Humano
11:00 a 12:00 hrs</t>
  </si>
  <si>
    <t>CUTlaquepaque
Desarrollo Humano
11:00 a 12:00 hrs</t>
  </si>
  <si>
    <t>CUTlaquepaque
Amor romántico
11:00 a 12:00 hrs</t>
  </si>
  <si>
    <t>Albergue
Mujeres Victimas de violencia
Acoso y Hostigamiento Sexual
11:00 a 12:00 hrs</t>
  </si>
  <si>
    <t>Preparatoria Toluquilla
2:00 a 3:00 pm
Amor romántico</t>
  </si>
  <si>
    <t xml:space="preserve">Secundaria 43 Desarrollo Humano
11 a 12:00 hrs </t>
  </si>
  <si>
    <t>CUTlaquepaque
Derechos humanos de las mujeres
11:00 a 12:00 hrs
"Ser madre con Igualdad: Derechos, dignidad y empoderamiento para una vida libre y plena"
Col. La Cofradía.
11:00 a 12:00 hrs.</t>
  </si>
  <si>
    <t>Desarrollo Humano
11:00 a 12:00 pm
Ultra laboratorios</t>
  </si>
  <si>
    <t xml:space="preserve">Raíces Fuertes
Instituto
Autoestima y autoconocimiento
10:00 a 11:00 </t>
  </si>
  <si>
    <t xml:space="preserve">"Ser madre con Igualdad: Derechos, dignidad y empoderamiento para una vida libre y plena"
Col. El campesino
4:30 a 6:30 pm </t>
  </si>
  <si>
    <t>Mesa de paz en línea 
Denisse 
8:00 am</t>
  </si>
  <si>
    <t>SUSPENCIÓN DE LABORES AYUNTAMIENTO</t>
  </si>
  <si>
    <r>
      <t xml:space="preserve">Reunión CEDHJ Ajustes de diplomado
C. Pedro Moreno 1616
</t>
    </r>
    <r>
      <rPr>
        <strike/>
        <sz val="10"/>
        <rFont val="Arial"/>
        <family val="2"/>
      </rPr>
      <t>11: 00 am</t>
    </r>
    <r>
      <rPr>
        <sz val="10"/>
        <rFont val="Arial"/>
        <family val="2"/>
      </rPr>
      <t xml:space="preserve">
Reprogramación 12:00pm</t>
    </r>
  </si>
  <si>
    <t>Capacitación en línea Gaby
Curso Taller cálculo se ISR por sueldos y salarios como referencia para su registro contable en entidades federativas y municipios 
9:00 a 15:00 hrs</t>
  </si>
  <si>
    <t>Capacitación Gaby en Línea 
Tratamientos de las transferencias federales en la contabilidad gubernamental
9:00 a 15:00 hrs</t>
  </si>
  <si>
    <t>Capacitación en materia de transparencia Lic. Miguel Haro
Centro cultural el Refugio Cine foro
11:00 a 13:00 hrs</t>
  </si>
  <si>
    <t>Mesa de paz, Tlajomulco
9:00 a 10:00 am 
Miriam 
Denisse
Jessi B
Paulina
Guardia Nacional Campo Militar Predio La Nopalera,
carretera a Guadalajara-Morelia No. 8000 Col. San Agustín, Mpio Tlajomulco de Zúñiga, Jalisco.</t>
  </si>
  <si>
    <t>Director premio de la cerámica
10:30 am</t>
  </si>
  <si>
    <t xml:space="preserve">Secretaría general
Presidencia
12:00 pm </t>
  </si>
  <si>
    <t>Sesión de gabinete
Presidencia
1:00 pm</t>
  </si>
  <si>
    <t xml:space="preserve">Secretaría general
Presidencia
2:00 pm </t>
  </si>
  <si>
    <t xml:space="preserve">Secretaría general
Presidencia
1:00 pm </t>
  </si>
  <si>
    <r>
      <t xml:space="preserve">Capacitación Funcionariado público
A.H.S 
Servicios Médicos 
Cruz verde marcos montero
11:00 a 12:00 pm
</t>
    </r>
    <r>
      <rPr>
        <b/>
        <sz val="10"/>
        <rFont val="Arial"/>
        <family val="2"/>
      </rPr>
      <t>REPROGRAMACIÓN</t>
    </r>
  </si>
  <si>
    <t xml:space="preserve">Mesa de paz en línea.
Denisse Gámez. </t>
  </si>
  <si>
    <r>
      <rPr>
        <strike/>
        <sz val="9"/>
        <rFont val="Arial"/>
        <family val="2"/>
      </rPr>
      <t>Capacitación en materia de transparencia Lic. Miguel Haro
Centro cultural el Refugio Cine foro
11:00 a 13:00 hrs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>REPROGRAMACIÓN</t>
    </r>
  </si>
  <si>
    <r>
      <rPr>
        <b/>
        <sz val="10"/>
        <rFont val="Arial"/>
        <family val="2"/>
      </rPr>
      <t>Perspectiva de género</t>
    </r>
    <r>
      <rPr>
        <sz val="10"/>
        <rFont val="Arial"/>
        <family val="2"/>
      </rPr>
      <t>, Secretaria de Seguridad y protección ciudadana
10:30 A 12:30 PM</t>
    </r>
  </si>
  <si>
    <r>
      <t xml:space="preserve">Secretaria de Seguridad y protección ciudadana
</t>
    </r>
    <r>
      <rPr>
        <b/>
        <sz val="10"/>
        <rFont val="Arial"/>
        <family val="2"/>
      </rPr>
      <t>Igualdad Sustantiva.</t>
    </r>
    <r>
      <rPr>
        <sz val="10"/>
        <rFont val="Arial"/>
        <family val="2"/>
      </rPr>
      <t xml:space="preserve">
10:30 A 12:30 PM</t>
    </r>
  </si>
  <si>
    <r>
      <t xml:space="preserve">Secretaria de Seguridad y protección ciudadana
</t>
    </r>
    <r>
      <rPr>
        <b/>
        <sz val="10"/>
        <color rgb="FF1F1F1F"/>
        <rFont val="Roboto"/>
      </rPr>
      <t>Violencias en razón de género</t>
    </r>
    <r>
      <rPr>
        <sz val="10"/>
        <color rgb="FF1F1F1F"/>
        <rFont val="Roboto"/>
      </rPr>
      <t xml:space="preserve">
10:30 A 12:30 PM </t>
    </r>
  </si>
  <si>
    <r>
      <rPr>
        <b/>
        <sz val="10"/>
        <rFont val="Arial"/>
        <family val="2"/>
      </rPr>
      <t>AMOR ROMANTICO</t>
    </r>
    <r>
      <rPr>
        <sz val="10"/>
        <rFont val="Arial"/>
        <family val="2"/>
      </rPr>
      <t>, sec 60
11:00 a 12:00 hrs</t>
    </r>
  </si>
  <si>
    <r>
      <t xml:space="preserve">Secretaria de Seguridad y protección ciudadana
</t>
    </r>
    <r>
      <rPr>
        <b/>
        <sz val="10"/>
        <color rgb="FF1F1F1F"/>
        <rFont val="Roboto"/>
      </rPr>
      <t>Derechos humanos de las mujeres.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</si>
  <si>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Roles y estereotipos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</si>
  <si>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</si>
  <si>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</si>
  <si>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Violencia digital: ley Olimpia y ciber seguridad.</t>
    </r>
    <r>
      <rPr>
        <sz val="10"/>
        <color rgb="FF1F1F1F"/>
        <rFont val="Roboto"/>
      </rPr>
      <t xml:space="preserve">
10:30 A 12:30 PM </t>
    </r>
  </si>
  <si>
    <r>
      <t xml:space="preserve">Secundaria 91
11:00 a 12:00 pm
</t>
    </r>
    <r>
      <rPr>
        <b/>
        <sz val="10"/>
        <rFont val="Arial"/>
        <family val="2"/>
      </rPr>
      <t>Violencia en el noviazgo.</t>
    </r>
  </si>
  <si>
    <r>
      <t xml:space="preserve">LAVARTEX 
</t>
    </r>
    <r>
      <rPr>
        <b/>
        <sz val="10"/>
        <rFont val="Arial"/>
        <family val="2"/>
      </rPr>
      <t>Lenguaje incluyente</t>
    </r>
    <r>
      <rPr>
        <sz val="10"/>
        <rFont val="Arial"/>
        <family val="2"/>
      </rPr>
      <t xml:space="preserve">
10:00 a 11:00 am</t>
    </r>
  </si>
  <si>
    <r>
      <t xml:space="preserve">LAVARTEX 
</t>
    </r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</si>
  <si>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Lenguaje incluyente.</t>
    </r>
  </si>
  <si>
    <r>
      <t xml:space="preserve">LAVARTEX
</t>
    </r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</si>
  <si>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Derechos humanos de las mujeres</t>
    </r>
  </si>
  <si>
    <r>
      <rPr>
        <b/>
        <sz val="10"/>
        <rFont val="Arial"/>
        <family val="2"/>
      </rPr>
      <t>Derechos humanos de las mujeres</t>
    </r>
    <r>
      <rPr>
        <sz val="10"/>
        <rFont val="Arial"/>
        <family val="2"/>
      </rPr>
      <t xml:space="preserve"> 
Secundaria 60
11:00 a 12:00 pm</t>
    </r>
  </si>
  <si>
    <r>
      <t xml:space="preserve">Secundaria 91
11:00 a 12:00 pm
</t>
    </r>
    <r>
      <rPr>
        <b/>
        <sz val="10"/>
        <rFont val="Arial"/>
        <family val="2"/>
      </rPr>
      <t>Amor romántico.</t>
    </r>
  </si>
  <si>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>, SEC. Técnica 43
11:00 a 12:00 hrs</t>
    </r>
  </si>
  <si>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>, SEC.Técnica 43 
11:00 A 12:00 HRS</t>
    </r>
  </si>
  <si>
    <r>
      <t xml:space="preserve">LAVARTEX 
</t>
    </r>
    <r>
      <rPr>
        <b/>
        <sz val="10"/>
        <rFont val="Arial"/>
        <family val="2"/>
      </rPr>
      <t>Sensibilización en perspectiva de género</t>
    </r>
    <r>
      <rPr>
        <sz val="10"/>
        <rFont val="Arial"/>
        <family val="2"/>
      </rPr>
      <t xml:space="preserve">
10:00 a 11:00 am</t>
    </r>
  </si>
  <si>
    <r>
      <t xml:space="preserve">
</t>
    </r>
    <r>
      <rPr>
        <b/>
        <strike/>
        <sz val="10"/>
        <rFont val="Arial"/>
        <family val="2"/>
      </rPr>
      <t>Salud sexual y reproductiva</t>
    </r>
    <r>
      <rPr>
        <strike/>
        <sz val="10"/>
        <rFont val="Arial"/>
        <family val="2"/>
      </rPr>
      <t xml:space="preserve">, SEC.Técnica 43
11:00 a 12:00 hrs
REPROGRAMACIÓN </t>
    </r>
  </si>
  <si>
    <r>
      <t xml:space="preserve">Capacitación en línea Miriam
</t>
    </r>
    <r>
      <rPr>
        <b/>
        <sz val="10"/>
        <color rgb="FF1F1F1F"/>
        <rFont val="Roboto"/>
      </rPr>
      <t>Capacitación en materia de atención a mujeres en situación migratoria.
SISEMH</t>
    </r>
    <r>
      <rPr>
        <sz val="10"/>
        <color rgb="FF1F1F1F"/>
        <rFont val="Roboto"/>
      </rPr>
      <t xml:space="preserve">
TEC de Monterrey
11:00 A 12:30 PM</t>
    </r>
  </si>
  <si>
    <r>
      <t xml:space="preserve">Ceremonia de entrega de constancias para usuarias egresadas del Proyecto </t>
    </r>
    <r>
      <rPr>
        <b/>
        <sz val="10"/>
        <rFont val="Arial"/>
        <family val="2"/>
      </rPr>
      <t>“Uniendo esfuerzos: juntas impulsemos la autonomía económica de las mujeres” del CJMTlaquepaque</t>
    </r>
    <r>
      <rPr>
        <sz val="10"/>
        <rFont val="Arial"/>
        <family val="2"/>
      </rPr>
      <t xml:space="preserve">
Miriam
Denisse
Pau 
Cinthia
Abel</t>
    </r>
  </si>
  <si>
    <t>Mesa de paz virtual 
Denisse</t>
  </si>
  <si>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, sec Técnica 43
11:00 A 12:00 HRS
</t>
    </r>
  </si>
  <si>
    <t>Reunión de gabinete 
Miriam
8:00 PM</t>
  </si>
  <si>
    <r>
      <rPr>
        <b/>
        <sz val="10"/>
        <rFont val="Arial"/>
        <family val="2"/>
      </rPr>
      <t>El pudor y otras trivialidades, consentimiento</t>
    </r>
    <r>
      <rPr>
        <sz val="10"/>
        <rFont val="Arial"/>
        <family val="2"/>
      </rPr>
      <t xml:space="preserve">
secundaria téncnica 43 
11:00 a 12:00 pm </t>
    </r>
  </si>
  <si>
    <r>
      <t xml:space="preserve">Capacitación en línea </t>
    </r>
    <r>
      <rPr>
        <b/>
        <sz val="10"/>
        <rFont val="Arial"/>
        <family val="2"/>
      </rPr>
      <t>"Alerta AMBER"</t>
    </r>
    <r>
      <rPr>
        <sz val="10"/>
        <rFont val="Arial"/>
        <family val="2"/>
      </rPr>
      <t xml:space="preserve">
10:00 A 12:00 HRS</t>
    </r>
  </si>
  <si>
    <r>
      <t xml:space="preserve">Capacitación 
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11:00 A 12:00 PM</t>
    </r>
  </si>
  <si>
    <r>
      <t xml:space="preserve">Capacitación 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13:00 A 14:00 PM</t>
    </r>
  </si>
  <si>
    <r>
      <t xml:space="preserve">Reunión OPDS en Instituo Municipal de las mujeres tlaquepaque.
12:00 pm
</t>
    </r>
    <r>
      <rPr>
        <sz val="10"/>
        <color rgb="FF000000"/>
        <rFont val="Arial"/>
        <family val="2"/>
      </rPr>
      <t>COMUDE
IMJUVET
IMMIST
COMUCAT
DIF</t>
    </r>
  </si>
  <si>
    <r>
      <t xml:space="preserve">Entrega de reconocimientos y capacitación en </t>
    </r>
    <r>
      <rPr>
        <b/>
        <sz val="10"/>
        <rFont val="Arial"/>
        <family val="2"/>
      </rPr>
      <t xml:space="preserve">Centro comunitario Xamixtli
10:00 am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11:15 am evento protocolario </t>
    </r>
    <r>
      <rPr>
        <sz val="10"/>
        <rFont val="Arial"/>
        <family val="2"/>
      </rPr>
      <t xml:space="preserve">y llegada de la Presidenta Municipal de San Pedro Tlaquepaque. </t>
    </r>
  </si>
  <si>
    <t>Día Inhabil.</t>
  </si>
  <si>
    <t>Reunión OPD´S
1:00 PM</t>
  </si>
  <si>
    <r>
      <rPr>
        <b/>
        <sz val="10"/>
        <rFont val="Arial"/>
        <family val="2"/>
      </rPr>
      <t>Salud sexual y reproductiva.</t>
    </r>
    <r>
      <rPr>
        <sz val="10"/>
        <rFont val="Arial"/>
        <family val="2"/>
      </rPr>
      <t xml:space="preserve"> Secundaría Mixta 43.
11:00 a 12:00 pm
</t>
    </r>
  </si>
  <si>
    <t xml:space="preserve">Reunión en presidencia 4:00 pm </t>
  </si>
  <si>
    <t>Reunión de gabinete 7:00 PM</t>
  </si>
  <si>
    <t>PLAN DE TRABAJO OPDS 11:00 AM</t>
  </si>
  <si>
    <t>Reunión de trabajo. 
1:00 PM</t>
  </si>
  <si>
    <t>Junta de Gabinete 
1:00 PM
Presidencia</t>
  </si>
  <si>
    <r>
      <t xml:space="preserve">Reunión en oficinas de Delegaciones, presentación de campaña preventiva </t>
    </r>
    <r>
      <rPr>
        <b/>
        <sz val="10"/>
        <rFont val="Arial"/>
        <family val="2"/>
      </rPr>
      <t>"Delegaciones en acción, por una vida libre de violencia "</t>
    </r>
    <r>
      <rPr>
        <sz val="10"/>
        <rFont val="Arial"/>
        <family val="2"/>
      </rPr>
      <t xml:space="preserve">
12:00 PM </t>
    </r>
  </si>
  <si>
    <r>
      <rPr>
        <b/>
        <sz val="10"/>
        <rFont val="Arial"/>
        <family val="2"/>
      </rPr>
      <t>"Acoso callejero"</t>
    </r>
    <r>
      <rPr>
        <sz val="10"/>
        <rFont val="Arial"/>
        <family val="2"/>
      </rPr>
      <t xml:space="preserve">
Delegación San Pedrito.
11:00 a 12:00PM</t>
    </r>
  </si>
  <si>
    <t>Reunión 4:00 PM
Presidencia</t>
  </si>
  <si>
    <r>
      <t xml:space="preserve">Capacitación Gaby en línea </t>
    </r>
    <r>
      <rPr>
        <b/>
        <i/>
        <sz val="10"/>
        <rFont val="Arial"/>
        <family val="2"/>
      </rPr>
      <t>Orientación para el registro contable de devoluciones a la ley de ingresos, reintegros a la TESOFE, pasivos laborales, cuentas por cobrar y fidecomisos.</t>
    </r>
    <r>
      <rPr>
        <sz val="10"/>
        <rFont val="Arial"/>
        <family val="2"/>
      </rPr>
      <t xml:space="preserve">
9:00 a 15:00 hrs</t>
    </r>
  </si>
  <si>
    <t>Reunión con Secretaría de bienestar, instalaciones IMMIST</t>
  </si>
  <si>
    <r>
      <t xml:space="preserve">Secretaria de Seguridad y protección ciudadana.
</t>
    </r>
    <r>
      <rPr>
        <b/>
        <sz val="10"/>
        <rFont val="Arial"/>
        <family val="2"/>
      </rPr>
      <t>Feminicidio: prevención e históricos.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</si>
  <si>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Dinámica de atención a víctimas "NO REVICTIMIZO"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</si>
  <si>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Acoso Callejero.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</si>
  <si>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Atención de violencia domestica</t>
    </r>
    <r>
      <rPr>
        <sz val="10"/>
        <color rgb="FF1F1F1F"/>
        <rFont val="Roboto"/>
      </rPr>
      <t xml:space="preserve">.
10:30 A 12:30 PM </t>
    </r>
  </si>
  <si>
    <r>
      <t xml:space="preserve">Dirección de informática
</t>
    </r>
    <r>
      <rPr>
        <b/>
        <sz val="10"/>
        <rFont val="Arial"/>
        <family val="2"/>
      </rPr>
      <t>Capacitación A.H.S</t>
    </r>
    <r>
      <rPr>
        <sz val="10"/>
        <rFont val="Arial"/>
        <family val="2"/>
      </rPr>
      <t xml:space="preserve"> 
9:00 A 10:00 AM</t>
    </r>
  </si>
  <si>
    <r>
      <t xml:space="preserve">Secretaria de Seguridad y protección ciudadana.
</t>
    </r>
    <r>
      <rPr>
        <b/>
        <sz val="10"/>
        <rFont val="Arial"/>
        <family val="2"/>
      </rPr>
      <t>Violencia sexual: atención y protocolo.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</si>
  <si>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Femicidio: conceptualización y entendimiento.</t>
    </r>
    <r>
      <rPr>
        <sz val="10"/>
        <rFont val="Arial"/>
        <family val="2"/>
      </rPr>
      <t xml:space="preserve">
10:30 A 12:30 PM </t>
    </r>
  </si>
  <si>
    <r>
      <t xml:space="preserve">Reunión con director de COMUDE
</t>
    </r>
    <r>
      <rPr>
        <b/>
        <sz val="10"/>
        <rFont val="Arial"/>
        <family val="2"/>
      </rPr>
      <t>IMMIST</t>
    </r>
  </si>
  <si>
    <r>
      <rPr>
        <strike/>
        <sz val="10"/>
        <rFont val="Arial"/>
        <family val="2"/>
      </rPr>
      <t>Reunión con Bienestar
Oficinas del instituto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REPROGRAMACIÓN</t>
    </r>
  </si>
  <si>
    <r>
      <t xml:space="preserve">Reunión
Hotel Posada Virreyes
</t>
    </r>
    <r>
      <rPr>
        <b/>
        <sz val="10"/>
        <rFont val="Arial"/>
        <family val="2"/>
      </rPr>
      <t>4:00 pm</t>
    </r>
  </si>
  <si>
    <r>
      <t xml:space="preserve">Reunión Secretaría de fomento económico
Instalaciones del IMMUJERESTlaquepaque
</t>
    </r>
    <r>
      <rPr>
        <b/>
        <sz val="10"/>
        <rFont val="Arial"/>
        <family val="2"/>
      </rPr>
      <t>10:30 am</t>
    </r>
  </si>
  <si>
    <r>
      <t>Reunión en</t>
    </r>
    <r>
      <rPr>
        <b/>
        <sz val="10"/>
        <rFont val="Arial"/>
        <family val="2"/>
      </rPr>
      <t xml:space="preserve"> presidencia</t>
    </r>
    <r>
      <rPr>
        <sz val="10"/>
        <rFont val="Arial"/>
        <family val="2"/>
      </rPr>
      <t xml:space="preserve"> 
1:00 PM</t>
    </r>
  </si>
  <si>
    <r>
      <rPr>
        <b/>
        <sz val="10"/>
        <rFont val="Arial"/>
        <family val="2"/>
      </rPr>
      <t xml:space="preserve">MESA DE PAZ </t>
    </r>
    <r>
      <rPr>
        <sz val="10"/>
        <rFont val="Arial"/>
        <family val="2"/>
      </rPr>
      <t xml:space="preserve">
Instituto Municipal de las mujeres, sala de capacitación. 
9:00 am</t>
    </r>
  </si>
  <si>
    <t>Mesa de paz en línea</t>
  </si>
  <si>
    <r>
      <rPr>
        <b/>
        <sz val="10"/>
        <rFont val="Arial"/>
        <family val="2"/>
      </rPr>
      <t>12:30 reunión en presidencia,</t>
    </r>
    <r>
      <rPr>
        <sz val="10"/>
        <rFont val="Arial"/>
        <family val="2"/>
      </rPr>
      <t xml:space="preserve"> oficinas de comunicación estratégica. </t>
    </r>
  </si>
  <si>
    <r>
      <rPr>
        <b/>
        <sz val="10"/>
        <rFont val="Arial"/>
        <family val="2"/>
      </rPr>
      <t>Capacitación: Raíces fuertes.</t>
    </r>
    <r>
      <rPr>
        <sz val="10"/>
        <rFont val="Arial"/>
        <family val="2"/>
      </rPr>
      <t xml:space="preserve">
Sala de capacitación, horario por definir.</t>
    </r>
  </si>
  <si>
    <r>
      <rPr>
        <b/>
        <sz val="10"/>
        <rFont val="Arial"/>
        <family val="2"/>
      </rPr>
      <t>Capacitación sindrome de la impostora.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*PREPARATORIAS*</t>
    </r>
    <r>
      <rPr>
        <sz val="10"/>
        <rFont val="Arial"/>
        <family val="2"/>
      </rPr>
      <t xml:space="preserve">
</t>
    </r>
    <r>
      <rPr>
        <b/>
        <sz val="10"/>
        <color theme="4"/>
        <rFont val="Arial"/>
        <family val="2"/>
      </rPr>
      <t>POR DEFINIR CON UDG</t>
    </r>
  </si>
  <si>
    <t>Reunión IMMIST
6:00 PM</t>
  </si>
  <si>
    <t>JUNTA DE GOBIERNO 
1:00 PM 
SALA DE CAPACITACIÓN</t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</si>
  <si>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DelegaciónToluquilla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</si>
  <si>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las juntas 11:00 am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</si>
  <si>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Ladrillera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</si>
  <si>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</si>
  <si>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</si>
  <si>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</si>
  <si>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</si>
  <si>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María Tequepexpan.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</si>
  <si>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</si>
  <si>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Martín de Flores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</si>
  <si>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Loma Bonita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</si>
  <si>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Toluquilla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</si>
  <si>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</si>
  <si>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</si>
  <si>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</si>
  <si>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</si>
  <si>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María Tequepexpan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</si>
  <si>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</si>
  <si>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Martín de las Flores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</si>
  <si>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Loma Bonita Ejidal.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</si>
  <si>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Pedrito
11:00 a 12:00 PM
PENDIENTE ¿REAGENDAR?</t>
    </r>
  </si>
  <si>
    <r>
      <rPr>
        <b/>
        <i/>
        <sz val="10"/>
        <rFont val="Arial"/>
        <family val="2"/>
      </rPr>
      <t>EMOCIONES A TODO COLOR.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</si>
  <si>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</si>
  <si>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EMOCIONES A TODO COLOR</t>
    </r>
    <r>
      <rPr>
        <sz val="10"/>
        <rFont val="Arial"/>
        <family val="2"/>
      </rPr>
      <t xml:space="preserve">
Cursos de Verano C.C. Xamixtili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</si>
  <si>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Xamixtli.
2:00 a 3:00 pm</t>
    </r>
  </si>
  <si>
    <r>
      <rPr>
        <b/>
        <i/>
        <sz val="10"/>
        <rFont val="Arial"/>
        <family val="2"/>
      </rPr>
      <t>ACTO ACADÉMICO</t>
    </r>
    <r>
      <rPr>
        <sz val="10"/>
        <rFont val="Arial"/>
        <family val="2"/>
      </rPr>
      <t xml:space="preserve">
Departamento de Academias Municipal
11:00 am
Centro Cultural el Refugio</t>
    </r>
  </si>
  <si>
    <t>}</t>
  </si>
  <si>
    <r>
      <rPr>
        <b/>
        <i/>
        <sz val="10"/>
        <rFont val="Arial"/>
        <family val="2"/>
      </rPr>
      <t xml:space="preserve">Capacitación oratoria </t>
    </r>
    <r>
      <rPr>
        <sz val="10"/>
        <rFont val="Arial"/>
        <family val="2"/>
      </rPr>
      <t xml:space="preserve">
12:00 pm 
Personal IMMIST</t>
    </r>
  </si>
  <si>
    <r>
      <rPr>
        <b/>
        <i/>
        <sz val="10"/>
        <rFont val="Arial"/>
        <family val="2"/>
      </rPr>
      <t>Capacitación oratoria</t>
    </r>
    <r>
      <rPr>
        <sz val="10"/>
        <rFont val="Arial"/>
        <family val="2"/>
      </rPr>
      <t xml:space="preserve"> 
12:00 pm 
Personal IMMIST</t>
    </r>
  </si>
  <si>
    <r>
      <rPr>
        <b/>
        <sz val="10"/>
        <rFont val="Arial"/>
        <family val="2"/>
      </rPr>
      <t>Taller de defensa personal</t>
    </r>
    <r>
      <rPr>
        <sz val="10"/>
        <rFont val="Arial"/>
        <family val="2"/>
      </rPr>
      <t xml:space="preserve">
10:00 a 11:00 am
</t>
    </r>
    <r>
      <rPr>
        <i/>
        <sz val="10"/>
        <rFont val="Arial"/>
        <family val="2"/>
      </rPr>
      <t>Circuito del prado</t>
    </r>
  </si>
  <si>
    <r>
      <rPr>
        <b/>
        <i/>
        <sz val="10"/>
        <rFont val="Arial"/>
        <family val="2"/>
      </rPr>
      <t>MESA DE TRABAJO 
CJMTLAQUEPAQUE</t>
    </r>
    <r>
      <rPr>
        <sz val="10"/>
        <rFont val="Arial"/>
        <family val="2"/>
      </rPr>
      <t xml:space="preserve">.
Benjamín Cerda 778, Col. Parques de la Victoria. </t>
    </r>
  </si>
  <si>
    <r>
      <rPr>
        <b/>
        <sz val="10"/>
        <rFont val="Arial"/>
        <family val="2"/>
      </rPr>
      <t>Mesa de paz presencial</t>
    </r>
    <r>
      <rPr>
        <sz val="10"/>
        <rFont val="Arial"/>
        <family val="2"/>
      </rPr>
      <t xml:space="preserve">
Instituto Municipal de las Mujeres y para la Igualdad Sustantiva 9:00 am</t>
    </r>
  </si>
  <si>
    <t>Reunión DIF y Procuraduria
2:00 PM</t>
  </si>
  <si>
    <t>Reunión en Presidencia 17:00 hrs</t>
  </si>
  <si>
    <t>Reunión CIRINEAS
IMMIST
11:00 AM
PRESTAR PROYECTOR</t>
  </si>
  <si>
    <r>
      <rPr>
        <b/>
        <sz val="10"/>
        <rFont val="Arial"/>
        <family val="2"/>
      </rPr>
      <t>Mesa de paz
Tlajomulco de Zuñiga
9:00 AM</t>
    </r>
    <r>
      <rPr>
        <sz val="10"/>
        <rFont val="Arial"/>
        <family val="2"/>
      </rPr>
      <t xml:space="preserve">
Inauguración del modulo de canje de armas. Catedral San Antonio de Padua en cabecera, Tlajomulco.</t>
    </r>
  </si>
  <si>
    <r>
      <t xml:space="preserve">Reunión Directora derechos humanos y regidora de la comisión
</t>
    </r>
    <r>
      <rPr>
        <b/>
        <sz val="10"/>
        <rFont val="Arial"/>
        <family val="2"/>
      </rPr>
      <t>11:00 am</t>
    </r>
  </si>
  <si>
    <t>REUNIÓN OFICIALIA MAYOR
1:00 PM</t>
  </si>
  <si>
    <t>REPROGRAMACIÓN PRIMERA SESIÓN ORDINARIA CEPAEVIM
10:00 AM</t>
  </si>
  <si>
    <t>Reunión presidencia
9:00 am</t>
  </si>
  <si>
    <t>Reunión Pantaleón Panduro 9:00 am</t>
  </si>
  <si>
    <t>VIOLENCIA DOMÉSTICA
Delegación San Pedrito 
PREGUNTAR</t>
  </si>
  <si>
    <t>SUSPENCIÓN DE LABORES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</si>
  <si>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Violencia  a traves de interpósita o violencia vicaria.
10:00 a 12:00 pm 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</si>
  <si>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Delitos cometidos en contra de NNA: el matrimonio infantil y las uniones forzadas.
11:00 a 13:00 hrs</t>
    </r>
  </si>
  <si>
    <r>
      <rPr>
        <b/>
        <sz val="10"/>
        <rFont val="Arial"/>
        <family val="2"/>
      </rPr>
      <t>ASAMBLES DE MUJERES
"VOCES POR LA IGUALDAD"</t>
    </r>
    <r>
      <rPr>
        <sz val="10"/>
        <rFont val="Arial"/>
        <family val="2"/>
      </rPr>
      <t xml:space="preserve">
Centro cultural el Refugio
12:00 PM</t>
    </r>
  </si>
  <si>
    <t>EVENTO EN  PATIO SAN PEDRO
BIENESTAR
4:00 pm</t>
  </si>
  <si>
    <r>
      <rPr>
        <b/>
        <sz val="10"/>
        <rFont val="Arial"/>
        <family val="2"/>
      </rPr>
      <t>ENTREVISTA
10:30 AM</t>
    </r>
    <r>
      <rPr>
        <sz val="10"/>
        <rFont val="Arial"/>
        <family val="2"/>
      </rPr>
      <t xml:space="preserve">
MONSERRAT ARACELI ORTEGA LINARES.</t>
    </r>
  </si>
  <si>
    <t>FERIA DE PAZ
ARRANQUE
COL. EL VERGEL
9:00 AM</t>
  </si>
  <si>
    <r>
      <rPr>
        <b/>
        <sz val="10"/>
        <rFont val="Arial"/>
        <family val="2"/>
      </rPr>
      <t>INFORME PRESIDENTA MTRA. LAURA IMELDA</t>
    </r>
    <r>
      <rPr>
        <sz val="10"/>
        <rFont val="Arial"/>
        <family val="2"/>
      </rPr>
      <t xml:space="preserve">
PATIO SAN PEDRO, CENTRO </t>
    </r>
    <r>
      <rPr>
        <b/>
        <sz val="10"/>
        <rFont val="Arial"/>
        <family val="2"/>
      </rPr>
      <t>CULTURAL EL REFUGIO</t>
    </r>
    <r>
      <rPr>
        <sz val="10"/>
        <rFont val="Arial"/>
        <family val="2"/>
      </rPr>
      <t xml:space="preserve">
13:00 HRS</t>
    </r>
  </si>
  <si>
    <r>
      <rPr>
        <b/>
        <sz val="10"/>
        <rFont val="Arial"/>
        <family val="2"/>
      </rPr>
      <t>ENTORNOS EMPRESARIALES INCLUYNTES
MESA DE TRABAJO</t>
    </r>
    <r>
      <rPr>
        <sz val="10"/>
        <rFont val="Arial"/>
        <family val="2"/>
      </rPr>
      <t xml:space="preserve">
Mezzanine de la SEDECO, C. Manuel López Cotilla 1505, Col. Americana, Guadalajara Jalisco.
10:00 a 13:00 hrs </t>
    </r>
  </si>
  <si>
    <r>
      <rPr>
        <b/>
        <sz val="10"/>
        <rFont val="Arial"/>
        <family val="2"/>
      </rPr>
      <t>2°da mesa de "trabajo</t>
    </r>
    <r>
      <rPr>
        <sz val="10"/>
        <rFont val="Arial"/>
        <family val="2"/>
      </rPr>
      <t xml:space="preserve">
entre Instituciones que colaboran en procesos para la atención a mujeres, niñas, niños y adolescentes víctimas de las violencias”
</t>
    </r>
    <r>
      <rPr>
        <b/>
        <sz val="10"/>
        <rFont val="Arial"/>
        <family val="2"/>
      </rPr>
      <t xml:space="preserve">10:00 AM
CJM SEDE TLAQUEPAQUE
</t>
    </r>
    <r>
      <rPr>
        <sz val="10"/>
        <rFont val="Arial"/>
        <family val="2"/>
      </rPr>
      <t>C.Benjamín Cerda #778, parques de la Victoria San Pedro Tlaquepaque, Jal.</t>
    </r>
  </si>
  <si>
    <r>
      <rPr>
        <b/>
        <sz val="10"/>
        <rFont val="Arial"/>
        <family val="2"/>
      </rPr>
      <t>DESARME</t>
    </r>
    <r>
      <rPr>
        <sz val="10"/>
        <rFont val="Arial"/>
        <family val="2"/>
      </rPr>
      <t xml:space="preserve">
NUEVA SANTA MARIA
1:00 PM</t>
    </r>
  </si>
  <si>
    <t>CAPACITACIÓN EN SALA DE CAP Y EMPODERAMIENTO
3:00 PM</t>
  </si>
  <si>
    <t>1ER ANIVERSARIO CJM Sede Tlaquepaque.
ACTO PROTOCOLARIO.
5:00 PM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</si>
  <si>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CITLALI
DENISSE
HUGO
sala de capacitación</t>
    </r>
  </si>
  <si>
    <t>Mesa de trabajo CJM Sede Tlaqueapaque.
10:00 AM
CANCELADO</t>
  </si>
  <si>
    <r>
      <t xml:space="preserve">"Presentación y Capacitación del Protocolo de Atención a Mujeres Diversas"
12:00 a 15:00 hrs
</t>
    </r>
    <r>
      <rPr>
        <b/>
        <sz val="12"/>
        <color rgb="FF000000"/>
        <rFont val="Arial"/>
        <family val="2"/>
      </rPr>
      <t>Auditorio Fray Antonio Alcalde del DIF Jalisco</t>
    </r>
  </si>
  <si>
    <t>EVALUACIÓN CERTIFICACIÓN</t>
  </si>
  <si>
    <t>REUNIÓN DIRECTOR DAVID DE LA TORRE</t>
  </si>
  <si>
    <t>REUNCIÓN DIRECTOR DIF</t>
  </si>
  <si>
    <t>REUNIÓN DELEGACIONES</t>
  </si>
  <si>
    <t>REUNIÓN SECRETARIA DE BIENESTAR</t>
  </si>
  <si>
    <t>REUNIÓN REGIDORAS
IMMIST</t>
  </si>
  <si>
    <t xml:space="preserve">REUNIÓN DIF JALISCO
</t>
  </si>
  <si>
    <t>CERTIFICACIÓN EC 0539</t>
  </si>
  <si>
    <t>REUNIÓN COMUNICACIÓN SOCIAL
PRESIDENCIA</t>
  </si>
  <si>
    <t>REUNIÓN PRESIDENTA</t>
  </si>
  <si>
    <t>EVALUACIÓN
ECO539
9:00 am
1:00 PM</t>
  </si>
  <si>
    <t>FERIA DE PAZ
9:00 AM
NUEVA SANTA MARIA</t>
  </si>
  <si>
    <t xml:space="preserve">FERIA DE PAZ 
EL MIRADOR
9:00 AM </t>
  </si>
  <si>
    <t>FERIA DE PAZ
COL. LOS PUESTOS
9:00 AM</t>
  </si>
  <si>
    <t>Mesa de trabajo instituto.</t>
  </si>
  <si>
    <t>Reunión con logistica y director del centro cultural el refugio.</t>
  </si>
  <si>
    <t>Entrevista.</t>
  </si>
  <si>
    <r>
      <t xml:space="preserve">Segunda sesión ordinaria Junta de Gobierno INJUVET
10:00 AM
</t>
    </r>
    <r>
      <rPr>
        <sz val="10"/>
        <rFont val="Arial"/>
        <family val="2"/>
      </rPr>
      <t>MUSEO PANTALEON PANDURO</t>
    </r>
  </si>
  <si>
    <r>
      <t xml:space="preserve">FERIA DE PAZ
SAN PEDRITO
9:00 AM
</t>
    </r>
    <r>
      <rPr>
        <sz val="10"/>
        <rFont val="Arial"/>
        <family val="2"/>
      </rPr>
      <t>ALE
FÁTIMA
KARLA B
ABEL</t>
    </r>
  </si>
  <si>
    <r>
      <t xml:space="preserve">LAVARTEX 
</t>
    </r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 xml:space="preserve">
10:00 a 11:00 am
KARLA M.</t>
    </r>
  </si>
  <si>
    <r>
      <t xml:space="preserve">DÍA INTERNACIONAL DE LA NIÑA
ESC. PRIMARIA
11:00 A 12:00 PM
</t>
    </r>
    <r>
      <rPr>
        <sz val="10"/>
        <rFont val="Arial"/>
        <family val="2"/>
      </rPr>
      <t xml:space="preserve">DIRECTORA
DENISSE
CITLALI
CYNTHIA
ESMERALDA
DANNA
PAU </t>
    </r>
  </si>
  <si>
    <t>BRIGADA 
COL. EL VERGEL
9:00 AM</t>
  </si>
  <si>
    <t>BRIGADA
COL. EL VERGEL
9:00 AM</t>
  </si>
  <si>
    <t>BRIGADA
9:00 AM
NUEVA SANTA MARIA</t>
  </si>
  <si>
    <t xml:space="preserve">BRIGADA
EL MIRADOR
9:00 AM </t>
  </si>
  <si>
    <t>BRIGADA
COL. LOS PUESTOS</t>
  </si>
  <si>
    <t xml:space="preserve">BRIGADA
SAN PEDRITO
9:00 AM
</t>
  </si>
  <si>
    <t>Entrevista comunicación social del ayuntamiento.</t>
  </si>
  <si>
    <t xml:space="preserve">Reunión Director administrativo de ciencias forences. </t>
  </si>
  <si>
    <r>
      <rPr>
        <b/>
        <sz val="10"/>
        <rFont val="Arial"/>
        <family val="2"/>
      </rPr>
      <t>"Charla contra el cancer de mama"</t>
    </r>
    <r>
      <rPr>
        <sz val="10"/>
        <rFont val="Arial"/>
        <family val="2"/>
      </rPr>
      <t xml:space="preserve">
UTEG
11:00 A 12:00 PM</t>
    </r>
  </si>
  <si>
    <r>
      <t>¿</t>
    </r>
    <r>
      <rPr>
        <b/>
        <sz val="10"/>
        <rFont val="Arial"/>
        <family val="2"/>
      </rPr>
      <t>TU SABES QUE ES VIOLENCIA?</t>
    </r>
    <r>
      <rPr>
        <sz val="10"/>
        <rFont val="Arial"/>
        <family val="2"/>
      </rPr>
      <t xml:space="preserve">
9:30 AM PILA SECA</t>
    </r>
  </si>
  <si>
    <r>
      <rPr>
        <b/>
        <sz val="10"/>
        <rFont val="Arial"/>
        <family val="2"/>
      </rPr>
      <t>HABLEMOS DE CONSENTIMIENTO</t>
    </r>
    <r>
      <rPr>
        <sz val="10"/>
        <rFont val="Arial"/>
        <family val="2"/>
      </rPr>
      <t xml:space="preserve">
11:00 AM</t>
    </r>
  </si>
  <si>
    <r>
      <t xml:space="preserve">  </t>
    </r>
    <r>
      <rPr>
        <sz val="10"/>
        <rFont val="Arial"/>
        <family val="2"/>
      </rPr>
      <t xml:space="preserve">
</t>
    </r>
  </si>
  <si>
    <r>
      <t xml:space="preserve">Conversatorio
</t>
    </r>
    <r>
      <rPr>
        <b/>
        <sz val="10"/>
        <rFont val="Arial"/>
        <family val="2"/>
      </rPr>
      <t>"TINTA DE VIDA"</t>
    </r>
    <r>
      <rPr>
        <sz val="10"/>
        <rFont val="Arial"/>
        <family val="2"/>
      </rPr>
      <t xml:space="preserve">
CUTlaqueapaque
12:00 PM</t>
    </r>
  </si>
  <si>
    <r>
      <t xml:space="preserve">Cursos secretaria de las mujeres 
</t>
    </r>
    <r>
      <rPr>
        <b/>
        <sz val="10"/>
        <rFont val="Arial"/>
        <family val="2"/>
      </rPr>
      <t>AUTOGESTIVO EN LÍNEA</t>
    </r>
    <r>
      <rPr>
        <sz val="10"/>
        <rFont val="Arial"/>
        <family val="2"/>
      </rPr>
      <t xml:space="preserve">
VIDA SIN VIOLENCIA</t>
    </r>
  </si>
  <si>
    <r>
      <t xml:space="preserve">Cursos secretaria de las mujeres 
</t>
    </r>
    <r>
      <rPr>
        <b/>
        <sz val="10"/>
        <rFont val="Arial"/>
        <family val="2"/>
      </rPr>
      <t>AUTOGESTIVO EN LÍNEA
SUMATE AL PROTOCOLO</t>
    </r>
  </si>
  <si>
    <r>
      <rPr>
        <b/>
        <sz val="10"/>
        <rFont val="Arial"/>
        <family val="2"/>
      </rPr>
      <t>Junta de gobierno COMUCAT</t>
    </r>
    <r>
      <rPr>
        <sz val="10"/>
        <rFont val="Arial"/>
        <family val="2"/>
      </rPr>
      <t xml:space="preserve">
12:00 PM 
PANTALEÓN PANDURO</t>
    </r>
  </si>
  <si>
    <r>
      <t xml:space="preserve">CURSO </t>
    </r>
    <r>
      <rPr>
        <b/>
        <sz val="10"/>
        <rFont val="Arial"/>
        <family val="2"/>
      </rPr>
      <t>“PROTOCOLO NACIONAL PARA LA ACTUACIÓN POLICIAL
ANTE CASOS DE VIOLENCIA CONTRA LAS MUJERES Y FEMINICIDIO”</t>
    </r>
    <r>
      <rPr>
        <sz val="10"/>
        <rFont val="Arial"/>
        <family val="2"/>
      </rPr>
      <t xml:space="preserve">
ATENCIÓN DIFERENCIAL E INTERSECCIONAL A VÍCTIMAS
9:30 AM
1:30 PM</t>
    </r>
  </si>
  <si>
    <r>
      <t xml:space="preserve">MESA DE TRABAJO CJM SEDE TLAQUEPAQUE
</t>
    </r>
    <r>
      <rPr>
        <b/>
        <sz val="10"/>
        <rFont val="Arial"/>
        <family val="2"/>
      </rPr>
      <t>11:00 AM</t>
    </r>
  </si>
  <si>
    <r>
      <rPr>
        <b/>
        <sz val="10"/>
        <rFont val="Arial"/>
        <family val="2"/>
      </rPr>
      <t>BRIGADA DE PAZ</t>
    </r>
    <r>
      <rPr>
        <sz val="10"/>
        <rFont val="Arial"/>
        <family val="2"/>
      </rPr>
      <t xml:space="preserve">
9:00 AM
COL.SAN MARTIN DE LAS FLORES</t>
    </r>
  </si>
  <si>
    <r>
      <rPr>
        <b/>
        <sz val="10"/>
        <rFont val="Arial"/>
        <family val="2"/>
      </rPr>
      <t>FERIA DE PAZ</t>
    </r>
    <r>
      <rPr>
        <sz val="10"/>
        <rFont val="Arial"/>
        <family val="2"/>
      </rPr>
      <t xml:space="preserve">
9:00 AM
COL. SAN MARTIN DE LAS FLORES</t>
    </r>
  </si>
  <si>
    <t>1ER ANIVERSARIO CJM Sede Tlaquepaque.
STAND INFORMATIVO.</t>
  </si>
  <si>
    <t>Mesa de paz modalidad virtual.</t>
  </si>
  <si>
    <t xml:space="preserve">Mesa de paz en Tlajomulco
9:00 am
</t>
  </si>
  <si>
    <r>
      <t xml:space="preserve">6to aniversario de mujeres empoderadas A.C. </t>
    </r>
    <r>
      <rPr>
        <b/>
        <sz val="10"/>
        <rFont val="Arial"/>
        <family val="2"/>
      </rPr>
      <t>"mujeres de hierro: liderazgo y fortaleza"</t>
    </r>
    <r>
      <rPr>
        <sz val="10"/>
        <rFont val="Arial"/>
        <family val="2"/>
      </rPr>
      <t xml:space="preserve">
En representación. 
</t>
    </r>
    <r>
      <rPr>
        <b/>
        <sz val="10"/>
        <rFont val="Arial"/>
        <family val="2"/>
      </rPr>
      <t>"Expo Guadalajara"
10:00 A.M</t>
    </r>
    <r>
      <rPr>
        <sz val="10"/>
        <rFont val="Arial"/>
        <family val="2"/>
      </rPr>
      <t xml:space="preserve">
</t>
    </r>
  </si>
  <si>
    <r>
      <t xml:space="preserve">Entrevista Dra. Aranzazu
Casa Calera
</t>
    </r>
    <r>
      <rPr>
        <b/>
        <sz val="10"/>
        <rFont val="Arial"/>
        <family val="2"/>
      </rPr>
      <t>11:00 am</t>
    </r>
  </si>
  <si>
    <t xml:space="preserve">Reunión contraloria y secretaría de administración y finanzas. </t>
  </si>
  <si>
    <r>
      <rPr>
        <b/>
        <sz val="10"/>
        <rFont val="Arial"/>
        <family val="2"/>
      </rPr>
      <t>Patrimonio</t>
    </r>
    <r>
      <rPr>
        <sz val="10"/>
        <rFont val="Arial"/>
        <family val="2"/>
      </rPr>
      <t xml:space="preserve">
BIENES MUEBLES
12:00 pm </t>
    </r>
  </si>
  <si>
    <t>Entrea de reconocimientos al personal
EC0539</t>
  </si>
  <si>
    <t>Reunión presidencia</t>
  </si>
  <si>
    <r>
      <rPr>
        <b/>
        <sz val="10"/>
        <rFont val="Arial"/>
        <family val="2"/>
      </rPr>
      <t>Feria intramuros</t>
    </r>
    <r>
      <rPr>
        <sz val="10"/>
        <rFont val="Arial"/>
        <family val="2"/>
      </rPr>
      <t xml:space="preserve"> CJM Sede San Pedro Tlaquepaque
Stand informativo
11:00 a 16:00 horas</t>
    </r>
  </si>
  <si>
    <r>
      <rPr>
        <b/>
        <sz val="10"/>
        <rFont val="Arial"/>
        <family val="2"/>
      </rPr>
      <t>"Fortalecimiento en la prevención de la salud"</t>
    </r>
    <r>
      <rPr>
        <sz val="10"/>
        <rFont val="Arial"/>
        <family val="2"/>
      </rPr>
      <t xml:space="preserve">
16:00 a 17:00 horas
Salón de usos múltples CJM Sede San Pedro Tlaquepaque. </t>
    </r>
  </si>
  <si>
    <r>
      <rPr>
        <b/>
        <sz val="10"/>
        <rFont val="Arial"/>
        <family val="2"/>
      </rPr>
      <t>Brigada por la paz</t>
    </r>
    <r>
      <rPr>
        <sz val="10"/>
        <rFont val="Arial"/>
        <family val="2"/>
      </rPr>
      <t xml:space="preserve">
Col. Guayabitos</t>
    </r>
  </si>
  <si>
    <r>
      <rPr>
        <b/>
        <sz val="10"/>
        <rFont val="Arial"/>
        <family val="2"/>
      </rPr>
      <t>Feria por la paz</t>
    </r>
    <r>
      <rPr>
        <sz val="10"/>
        <rFont val="Arial"/>
        <family val="2"/>
      </rPr>
      <t xml:space="preserve">
Col. Guayabitos</t>
    </r>
  </si>
  <si>
    <r>
      <rPr>
        <b/>
        <sz val="10"/>
        <rFont val="Arial"/>
        <family val="2"/>
      </rPr>
      <t>Reparación integral del daño con perspectiva de género.</t>
    </r>
    <r>
      <rPr>
        <sz val="10"/>
        <rFont val="Arial"/>
        <family val="2"/>
      </rPr>
      <t xml:space="preserve">
Salón de Plenos del Supremo Tribunal de Justicia del Estado de Jalisco</t>
    </r>
  </si>
  <si>
    <t>Entrevista</t>
  </si>
  <si>
    <r>
      <t xml:space="preserve">Junta de gobierno
Museo Pantaleón panduro
12:00 pm
</t>
    </r>
    <r>
      <rPr>
        <b/>
        <sz val="10"/>
        <rFont val="Arial"/>
        <family val="2"/>
      </rPr>
      <t>3ra  sesión ordinaria</t>
    </r>
  </si>
  <si>
    <r>
      <rPr>
        <b/>
        <sz val="10"/>
        <rFont val="Arial"/>
        <family val="2"/>
      </rPr>
      <t>Mesa de trabajo CJM</t>
    </r>
    <r>
      <rPr>
        <sz val="10"/>
        <rFont val="Arial"/>
        <family val="2"/>
      </rPr>
      <t xml:space="preserve"> Sede Tlaquepaque
11:00 am</t>
    </r>
  </si>
  <si>
    <r>
      <t xml:space="preserve">Sesión de instalación de la Comisión de Prevención y Empoderamiento del Consejo Estatal Para Prevenir, atender y erradicar la violencia contra las mujeres.
</t>
    </r>
    <r>
      <rPr>
        <b/>
        <sz val="10"/>
        <rFont val="Arial"/>
        <family val="2"/>
      </rPr>
      <t>CEPAEVIM 2024-2030
12:15 PM
SISEMH</t>
    </r>
    <r>
      <rPr>
        <sz val="10"/>
        <rFont val="Arial"/>
        <family val="2"/>
      </rPr>
      <t xml:space="preserve">
Sala 1 y 2, segundo piso.
Francisco Quevedo 169, Col. Arcos Vallarta, Guadalajara, Jalisco C.P. 44130</t>
    </r>
  </si>
  <si>
    <r>
      <rPr>
        <b/>
        <sz val="10"/>
        <rFont val="Arial"/>
        <family val="2"/>
      </rPr>
      <t>"Prevención del cáncer de Mama"</t>
    </r>
    <r>
      <rPr>
        <sz val="10"/>
        <rFont val="Arial"/>
        <family val="2"/>
      </rPr>
      <t xml:space="preserve">
CJM Sede Tlaquepaque.
Salón de usos multiples.</t>
    </r>
  </si>
  <si>
    <t xml:space="preserve">Reunión 
Instalaciones del Instituto municipal de las mujeres. </t>
  </si>
  <si>
    <r>
      <t xml:space="preserve">Reunión en SISEMH.
</t>
    </r>
    <r>
      <rPr>
        <b/>
        <sz val="10"/>
        <rFont val="Arial"/>
        <family val="2"/>
      </rPr>
      <t>"Ecosistemas zona pulso de vida"</t>
    </r>
  </si>
  <si>
    <r>
      <t xml:space="preserve">Brigada por la paz.
</t>
    </r>
    <r>
      <rPr>
        <b/>
        <sz val="10"/>
        <rFont val="Arial"/>
        <family val="2"/>
      </rPr>
      <t>Col. Nueva Santa Maria.</t>
    </r>
  </si>
  <si>
    <r>
      <t xml:space="preserve">Feria de paz
</t>
    </r>
    <r>
      <rPr>
        <b/>
        <sz val="10"/>
        <rFont val="Arial"/>
        <family val="2"/>
      </rPr>
      <t xml:space="preserve">Col. Nueva Santa Maria. </t>
    </r>
  </si>
  <si>
    <r>
      <rPr>
        <b/>
        <sz val="10"/>
        <rFont val="Arial"/>
        <family val="2"/>
      </rPr>
      <t>REUNIÓN INSTALACIONES DE COMUDE TLAQUEPAQUE.</t>
    </r>
    <r>
      <rPr>
        <sz val="10"/>
        <rFont val="Arial"/>
        <family val="2"/>
      </rPr>
      <t xml:space="preserve">
12:00 PM </t>
    </r>
  </si>
  <si>
    <r>
      <t xml:space="preserve">Desarrollo humano
11:00 am
</t>
    </r>
    <r>
      <rPr>
        <b/>
        <sz val="10"/>
        <rFont val="Arial"/>
        <family val="2"/>
      </rPr>
      <t>Secundaria 91.</t>
    </r>
  </si>
  <si>
    <r>
      <t xml:space="preserve">Feria de la paz.
</t>
    </r>
    <r>
      <rPr>
        <b/>
        <sz val="10"/>
        <rFont val="Arial"/>
        <family val="2"/>
      </rPr>
      <t>Col. Guadalupe Ejidal.</t>
    </r>
  </si>
  <si>
    <r>
      <t xml:space="preserve">Reunión de gabinete
</t>
    </r>
    <r>
      <rPr>
        <b/>
        <sz val="10"/>
        <rFont val="Arial"/>
        <family val="2"/>
      </rPr>
      <t xml:space="preserve">16:00 horas. </t>
    </r>
  </si>
  <si>
    <r>
      <rPr>
        <b/>
        <sz val="10"/>
        <rFont val="Arial"/>
        <family val="2"/>
      </rPr>
      <t xml:space="preserve">LAVARTEX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Sororidad</t>
    </r>
    <r>
      <rPr>
        <sz val="10"/>
        <rFont val="Arial"/>
        <family val="2"/>
      </rPr>
      <t xml:space="preserve">
10:00 a 11:00 am</t>
    </r>
  </si>
  <si>
    <r>
      <t xml:space="preserve">Brigada de la paz.
</t>
    </r>
    <r>
      <rPr>
        <b/>
        <sz val="10"/>
        <rFont val="Arial"/>
        <family val="2"/>
      </rPr>
      <t xml:space="preserve">Col. Guadalupe Ejidal. </t>
    </r>
  </si>
  <si>
    <r>
      <rPr>
        <b/>
        <sz val="10"/>
        <rFont val="Arial"/>
        <family val="2"/>
      </rPr>
      <t xml:space="preserve">Reunión sindicatura Mejora Regulatoria </t>
    </r>
    <r>
      <rPr>
        <sz val="10"/>
        <rFont val="Arial"/>
        <family val="2"/>
      </rPr>
      <t xml:space="preserve">
11:00 am </t>
    </r>
  </si>
  <si>
    <r>
      <t>Conferencia</t>
    </r>
    <r>
      <rPr>
        <b/>
        <sz val="10"/>
        <rFont val="Arial"/>
        <family val="2"/>
      </rPr>
      <t xml:space="preserve"> Elegirte</t>
    </r>
    <r>
      <rPr>
        <sz val="10"/>
        <rFont val="Arial"/>
        <family val="2"/>
      </rPr>
      <t xml:space="preserve">
Centro cultural constitución.
</t>
    </r>
    <r>
      <rPr>
        <b/>
        <sz val="10"/>
        <rFont val="Arial"/>
        <family val="2"/>
      </rPr>
      <t>16:00 horas</t>
    </r>
  </si>
  <si>
    <t>Mesa de trabajo IMMIST
11:00 AM</t>
  </si>
  <si>
    <r>
      <rPr>
        <b/>
        <sz val="10"/>
        <rFont val="Arial"/>
        <family val="2"/>
      </rPr>
      <t xml:space="preserve">Mesa de trabajo
UVI
</t>
    </r>
    <r>
      <rPr>
        <sz val="10"/>
        <rFont val="Arial"/>
        <family val="2"/>
      </rPr>
      <t>1:00 PM</t>
    </r>
  </si>
  <si>
    <t>Entrega de documentos 
SISEMH</t>
  </si>
  <si>
    <r>
      <rPr>
        <b/>
        <sz val="10"/>
        <rFont val="Arial"/>
        <family val="2"/>
      </rPr>
      <t>Movimiento de las mujeres</t>
    </r>
    <r>
      <rPr>
        <sz val="10"/>
        <rFont val="Arial"/>
        <family val="2"/>
      </rPr>
      <t xml:space="preserve">
CUCBA
1:00 PM</t>
    </r>
  </si>
  <si>
    <r>
      <t xml:space="preserve">Preparatoria 22
</t>
    </r>
    <r>
      <rPr>
        <b/>
        <sz val="10"/>
        <rFont val="Arial"/>
        <family val="2"/>
      </rPr>
      <t>Sororidad</t>
    </r>
    <r>
      <rPr>
        <sz val="10"/>
        <rFont val="Arial"/>
        <family val="2"/>
      </rPr>
      <t xml:space="preserve">
11:00 am</t>
    </r>
  </si>
  <si>
    <r>
      <rPr>
        <b/>
        <sz val="10"/>
        <rFont val="Arial"/>
        <family val="2"/>
      </rPr>
      <t>"Taller de defensa personal"</t>
    </r>
    <r>
      <rPr>
        <sz val="10"/>
        <rFont val="Arial"/>
        <family val="2"/>
      </rPr>
      <t xml:space="preserve">
Canchas de IPEJAL.
10:00 AM</t>
    </r>
  </si>
  <si>
    <r>
      <t xml:space="preserve">Brigada de la Paz. 
</t>
    </r>
    <r>
      <rPr>
        <b/>
        <sz val="10"/>
        <rFont val="Arial"/>
        <family val="2"/>
      </rPr>
      <t>Col. Emiliano Zapata</t>
    </r>
  </si>
  <si>
    <r>
      <t xml:space="preserve">Feria de la paz.
</t>
    </r>
    <r>
      <rPr>
        <b/>
        <sz val="10"/>
        <rFont val="Arial"/>
        <family val="2"/>
      </rPr>
      <t>Col. Emiliano Zapata</t>
    </r>
  </si>
  <si>
    <r>
      <t>Foro</t>
    </r>
    <r>
      <rPr>
        <b/>
        <sz val="10"/>
        <rFont val="Arial"/>
        <family val="2"/>
      </rPr>
      <t xml:space="preserve"> "Voces que transforman: erradicar la violencia de género desde el sector salud"</t>
    </r>
    <r>
      <rPr>
        <sz val="10"/>
        <rFont val="Arial"/>
        <family val="2"/>
      </rPr>
      <t xml:space="preserve">
Auditorio del Hospital Regional de alta especialidad de Tlajomulco de Zúñiga.
13:30 horas. </t>
    </r>
  </si>
  <si>
    <r>
      <t xml:space="preserve">Conformación comité Centro Libre, Sede San Martin de las Flores, </t>
    </r>
    <r>
      <rPr>
        <sz val="10"/>
        <rFont val="Arial"/>
        <family val="2"/>
      </rPr>
      <t xml:space="preserve">San Pedro Tlaquepaque.
Independencia s/n biblioteca municipal. </t>
    </r>
    <r>
      <rPr>
        <b/>
        <sz val="10"/>
        <rFont val="Arial"/>
        <family val="2"/>
      </rPr>
      <t xml:space="preserve">
11:00 am</t>
    </r>
  </si>
  <si>
    <t xml:space="preserve">Colonia la Cofradía 10:00 am feria de la salud
</t>
  </si>
  <si>
    <t xml:space="preserve">Preparatoria Toluquilla
11:00 a 12:00 pm
Sororidad
</t>
  </si>
  <si>
    <t xml:space="preserve">Reunión educación 
</t>
  </si>
  <si>
    <t xml:space="preserve">Secundaria 91
11:00 a 12:00 pm
Sensibilización en perspectiva de género.
</t>
  </si>
  <si>
    <t xml:space="preserve">*Capacitación 2do informe trimestral de Políticas Públicas
En Políticas Públicas Ayuntamiento 
09:30 a 11:00 hrs
</t>
  </si>
  <si>
    <t xml:space="preserve">Mesa de Paz seguridad Región XII Tlajomulco
8:00 am
</t>
  </si>
  <si>
    <t xml:space="preserve">Mesa de Paz seguridad Región XII IMMIST
9:00 AM
</t>
  </si>
  <si>
    <t xml:space="preserve">Grupos de la población LGBTTTIQ+
IEPC
</t>
  </si>
  <si>
    <t xml:space="preserve">Reunión enlaces para la presentación del PECE Y PECPE
11:00 A 13:00 HRS
a
 Sala 1 y 2 del piso 1 de la Secretaría de Igualdad Sustantiva entre Mujeres y Hombres 
ubicada en Francisco de Quevedo #169, col. Arcos Vallarta, Guadalajara, Jal. </t>
  </si>
  <si>
    <t xml:space="preserve">Reunión regidor Julio en instalaciones del IMMIST
</t>
  </si>
  <si>
    <r>
      <rPr>
        <b/>
        <sz val="10"/>
        <rFont val="Arial"/>
        <family val="2"/>
      </rPr>
      <t>Mesa de Paz</t>
    </r>
    <r>
      <rPr>
        <sz val="10"/>
        <rFont val="Arial"/>
        <family val="2"/>
      </rPr>
      <t xml:space="preserve">
IMMIST, sala de capacitación.
</t>
    </r>
  </si>
  <si>
    <r>
      <rPr>
        <b/>
        <sz val="10"/>
        <rFont val="Arial"/>
        <family val="2"/>
      </rPr>
      <t xml:space="preserve"> Entrega de reconocimientos de la capacitación</t>
    </r>
    <r>
      <rPr>
        <sz val="10"/>
        <rFont val="Arial"/>
        <family val="2"/>
      </rPr>
      <t xml:space="preserve"> "Modelo de Intervención Psicológica, Psicoeducativa y de Cuidados Integrales para Hijas e Hijos Víctimas de Feminicidio"
Salón de Usos Múltiples del CJM sede Guadalajara (Calle Álvaro Alcázar #5869, Jardines Alcalde)
11:00 am</t>
    </r>
  </si>
  <si>
    <r>
      <t xml:space="preserve">11:00 am 
</t>
    </r>
    <r>
      <rPr>
        <b/>
        <sz val="10"/>
        <rFont val="Arial"/>
        <family val="2"/>
      </rPr>
      <t>Reunión INAFED</t>
    </r>
    <r>
      <rPr>
        <sz val="10"/>
        <rFont val="Arial"/>
        <family val="2"/>
      </rPr>
      <t xml:space="preserve">, Secretaría de planificación, análisis y gestión urbana.
</t>
    </r>
  </si>
  <si>
    <r>
      <rPr>
        <b/>
        <sz val="10"/>
        <color rgb="FF1F1F1F"/>
        <rFont val="Roboto"/>
      </rPr>
      <t>"Reunión para el fortalecimiento de los Sistemas Municipales para la Igualdad entre Mujeres y Hombres"</t>
    </r>
    <r>
      <rPr>
        <sz val="10"/>
        <color rgb="FF1F1F1F"/>
        <rFont val="Roboto"/>
      </rPr>
      <t xml:space="preserve">
11:00 am 
En línea
https://meet.google.com/vzq-oejn-zbw </t>
    </r>
  </si>
  <si>
    <r>
      <t xml:space="preserve">
</t>
    </r>
    <r>
      <rPr>
        <b/>
        <i/>
        <sz val="10"/>
        <rFont val="Arial"/>
        <family val="2"/>
      </rPr>
      <t>Principales instrumentos para el registro de transacciones de los entes públicos.</t>
    </r>
    <r>
      <rPr>
        <sz val="10"/>
        <rFont val="Arial"/>
        <family val="2"/>
      </rPr>
      <t xml:space="preserve">
9:00 a 15:00 hrs</t>
    </r>
  </si>
  <si>
    <t xml:space="preserve">Mesa de Paz en Tlajomulco de Zúñiga
</t>
  </si>
  <si>
    <r>
      <t>Asamblea regional de la sociedad de cuidados. 
10:00 am
S</t>
    </r>
    <r>
      <rPr>
        <b/>
        <sz val="10"/>
        <rFont val="Arial"/>
        <family val="2"/>
      </rPr>
      <t>alones 2 y 3 de Unidad Básilica, en andador 20 de noviembre s/n col. Centro en zapopan.</t>
    </r>
    <r>
      <rPr>
        <sz val="10"/>
        <rFont val="Arial"/>
        <family val="2"/>
      </rPr>
      <t xml:space="preserve">
</t>
    </r>
  </si>
  <si>
    <r>
      <t xml:space="preserve">Reunión mujeres empoderadas en instalaciones del Instituto
11:00 
Berenice Reynoso
</t>
    </r>
    <r>
      <rPr>
        <i/>
        <sz val="10"/>
        <rFont val="Arial"/>
        <family val="2"/>
      </rPr>
      <t>Lic. Georgina Gómez Oceguera 
Presidenta y Fundadora 
Mujeres</t>
    </r>
    <r>
      <rPr>
        <sz val="10"/>
        <rFont val="Arial"/>
        <family val="2"/>
      </rPr>
      <t xml:space="preserve"> Empoderadas A.C  
</t>
    </r>
    <r>
      <rPr>
        <b/>
        <sz val="10"/>
        <rFont val="Arial"/>
        <family val="2"/>
      </rPr>
      <t>MUJERES EMPODERADAS</t>
    </r>
    <r>
      <rPr>
        <sz val="10"/>
        <rFont val="Arial"/>
        <family val="2"/>
      </rPr>
      <t xml:space="preserve">
Secretario de foemnto economico, David.
</t>
    </r>
  </si>
  <si>
    <r>
      <rPr>
        <b/>
        <sz val="10"/>
        <rFont val="Arial"/>
        <family val="2"/>
      </rPr>
      <t>Reunión en presidencia con SISEMH</t>
    </r>
    <r>
      <rPr>
        <sz val="10"/>
        <rFont val="Arial"/>
        <family val="2"/>
      </rPr>
      <t xml:space="preserve">
</t>
    </r>
  </si>
  <si>
    <t xml:space="preserve">Reunión Secretaría de Bienestar.
Immist.
</t>
  </si>
  <si>
    <r>
      <rPr>
        <b/>
        <sz val="10"/>
        <rFont val="Arial"/>
        <family val="2"/>
      </rPr>
      <t xml:space="preserve">Carrera COMUDE
1/2 MARATÓN
6:30 AM </t>
    </r>
    <r>
      <rPr>
        <sz val="10"/>
        <rFont val="Arial"/>
        <family val="2"/>
      </rPr>
      <t xml:space="preserve">
</t>
    </r>
  </si>
  <si>
    <r>
      <t xml:space="preserve">Reunión con </t>
    </r>
    <r>
      <rPr>
        <b/>
        <sz val="10"/>
        <rFont val="Arial"/>
        <family val="2"/>
      </rPr>
      <t>TELMEX.</t>
    </r>
    <r>
      <rPr>
        <sz val="10"/>
        <rFont val="Arial"/>
        <family val="2"/>
      </rPr>
      <t xml:space="preserve">
Av. Dr. R. Michelle 789, Matías Romero. En frente de sec. 
12:00 pm
área de reclutamiento
KBTEL Telecomunicaciones
</t>
    </r>
  </si>
  <si>
    <r>
      <rPr>
        <b/>
        <i/>
        <sz val="10"/>
        <rFont val="Arial"/>
        <family val="2"/>
      </rPr>
      <t>Capacitación lenguaje incluyente y no discriminación.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</si>
  <si>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CAPACITACIÓN EN LÍNEA</t>
    </r>
    <r>
      <rPr>
        <sz val="10"/>
        <rFont val="Arial"/>
        <family val="2"/>
      </rPr>
      <t xml:space="preserve">
“Redes de Igualdad: Formación Regional con Perspectiva de Género”
10:00 a 13:00 hrs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</si>
  <si>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</t>
    </r>
    <r>
      <rPr>
        <b/>
        <i/>
        <u/>
        <sz val="10"/>
        <rFont val="Arial"/>
        <family val="2"/>
      </rPr>
      <t>sala de capacitación</t>
    </r>
    <r>
      <rPr>
        <sz val="10"/>
        <rFont val="Arial"/>
        <family val="2"/>
      </rPr>
      <t xml:space="preserve">
REUNIÓN ASAMBLEA FEDERAL
</t>
    </r>
    <r>
      <rPr>
        <b/>
        <sz val="10"/>
        <rFont val="Arial"/>
        <family val="2"/>
      </rPr>
      <t>11:00 AM</t>
    </r>
    <r>
      <rPr>
        <sz val="10"/>
        <rFont val="Arial"/>
        <family val="2"/>
      </rPr>
      <t xml:space="preserve"> VIRTUAL
</t>
    </r>
    <r>
      <rPr>
        <b/>
        <i/>
        <u/>
        <sz val="10"/>
        <rFont val="Arial"/>
        <family val="2"/>
      </rPr>
      <t>dirección</t>
    </r>
  </si>
  <si>
    <r>
      <rPr>
        <b/>
        <sz val="10"/>
        <rFont val="Arial"/>
        <family val="2"/>
      </rPr>
      <t xml:space="preserve">Salud sexual y reproductiva </t>
    </r>
    <r>
      <rPr>
        <sz val="10"/>
        <rFont val="Arial"/>
        <family val="2"/>
      </rPr>
      <t xml:space="preserve">
Secundaria 60
11:00 a 12:00 pm</t>
    </r>
  </si>
  <si>
    <r>
      <t xml:space="preserve">Entrega de lineamientos de atención especializada de Necesidades complementarias y ebtreta de apoyos econónmicos a usuarias de la RED CJM Jalisco 2025
</t>
    </r>
    <r>
      <rPr>
        <b/>
        <sz val="10"/>
        <rFont val="Arial"/>
        <family val="2"/>
      </rPr>
      <t>1:00 pm
CJM Tlaquepaque.</t>
    </r>
    <r>
      <rPr>
        <sz val="10"/>
        <rFont val="Arial"/>
        <family val="2"/>
      </rPr>
      <t xml:space="preserve">
C.Benjamín Cerda #778, parques de la Victoria San Pedro Tlaquepaque, Jal.</t>
    </r>
  </si>
  <si>
    <r>
      <t xml:space="preserve">Reunión academia municipal.
</t>
    </r>
    <r>
      <rPr>
        <b/>
        <sz val="10"/>
        <rFont val="Arial"/>
        <family val="2"/>
      </rPr>
      <t>12:00 pm</t>
    </r>
  </si>
  <si>
    <r>
      <t xml:space="preserve">Taller defensa personal.
</t>
    </r>
    <r>
      <rPr>
        <b/>
        <sz val="10"/>
        <rFont val="Arial"/>
        <family val="2"/>
      </rPr>
      <t>Delegación las juntas.</t>
    </r>
    <r>
      <rPr>
        <sz val="10"/>
        <rFont val="Arial"/>
        <family val="2"/>
      </rPr>
      <t xml:space="preserve">
10:00 am</t>
    </r>
  </si>
  <si>
    <r>
      <t xml:space="preserve">Taller defensa personal 
</t>
    </r>
    <r>
      <rPr>
        <b/>
        <sz val="10"/>
        <rFont val="Arial"/>
        <family val="2"/>
      </rPr>
      <t>Delegación Toluquilla.</t>
    </r>
    <r>
      <rPr>
        <sz val="10"/>
        <rFont val="Arial"/>
        <family val="2"/>
      </rPr>
      <t xml:space="preserve">
10:00 AM</t>
    </r>
  </si>
  <si>
    <r>
      <t xml:space="preserve">Taller defensa personal.
</t>
    </r>
    <r>
      <rPr>
        <b/>
        <sz val="10"/>
        <rFont val="Arial"/>
        <family val="2"/>
      </rPr>
      <t>Delegación San Martin de las Flores.</t>
    </r>
    <r>
      <rPr>
        <sz val="10"/>
        <rFont val="Arial"/>
        <family val="2"/>
      </rPr>
      <t xml:space="preserve">
10:00 am</t>
    </r>
  </si>
  <si>
    <r>
      <t xml:space="preserve">Taller defensa personal 
</t>
    </r>
    <r>
      <rPr>
        <b/>
        <sz val="10"/>
        <rFont val="Arial"/>
        <family val="2"/>
      </rPr>
      <t>Delegación Tateposco.</t>
    </r>
    <r>
      <rPr>
        <sz val="10"/>
        <rFont val="Arial"/>
        <family val="2"/>
      </rPr>
      <t xml:space="preserve">
10:00 am</t>
    </r>
  </si>
  <si>
    <r>
      <t xml:space="preserve">Taller defensa personal.
</t>
    </r>
    <r>
      <rPr>
        <b/>
        <sz val="10"/>
        <rFont val="Arial"/>
        <family val="2"/>
      </rPr>
      <t>Delegación López Cotilla.</t>
    </r>
    <r>
      <rPr>
        <sz val="10"/>
        <rFont val="Arial"/>
        <family val="2"/>
      </rPr>
      <t xml:space="preserve">
10:00 am</t>
    </r>
  </si>
  <si>
    <r>
      <t xml:space="preserve">Taller defensa personal.
</t>
    </r>
    <r>
      <rPr>
        <b/>
        <sz val="10"/>
        <rFont val="Arial"/>
        <family val="2"/>
      </rPr>
      <t>Delegación Loma Bonita.</t>
    </r>
    <r>
      <rPr>
        <sz val="10"/>
        <rFont val="Arial"/>
        <family val="2"/>
      </rPr>
      <t xml:space="preserve">
10:00 AM</t>
    </r>
  </si>
  <si>
    <r>
      <t xml:space="preserve">Taller defensa personal.
</t>
    </r>
    <r>
      <rPr>
        <b/>
        <sz val="10"/>
        <rFont val="Arial"/>
        <family val="2"/>
      </rPr>
      <t>Delegación Santa Anita.</t>
    </r>
    <r>
      <rPr>
        <sz val="10"/>
        <rFont val="Arial"/>
        <family val="2"/>
      </rPr>
      <t xml:space="preserve">
10:00 AM</t>
    </r>
  </si>
  <si>
    <t>Verificación camioneta AVANZA.</t>
  </si>
  <si>
    <r>
      <t xml:space="preserve">Verificación Camioneta </t>
    </r>
    <r>
      <rPr>
        <b/>
        <sz val="10"/>
        <rFont val="Arial"/>
        <family val="2"/>
      </rPr>
      <t>DUSTER</t>
    </r>
  </si>
  <si>
    <r>
      <t xml:space="preserve">Stand informativo 
</t>
    </r>
    <r>
      <rPr>
        <b/>
        <sz val="10"/>
        <rFont val="Arial"/>
        <family val="2"/>
      </rPr>
      <t>PEMEX</t>
    </r>
    <r>
      <rPr>
        <sz val="10"/>
        <rFont val="Arial"/>
        <family val="2"/>
      </rPr>
      <t xml:space="preserve">
Av niños heroes 699 col alamo.</t>
    </r>
  </si>
  <si>
    <r>
      <rPr>
        <b/>
        <sz val="10"/>
        <rFont val="Arial"/>
        <family val="2"/>
      </rPr>
      <t>Capacitación en materia de derechos humanos.</t>
    </r>
    <r>
      <rPr>
        <sz val="10"/>
        <rFont val="Arial"/>
        <family val="2"/>
      </rPr>
      <t xml:space="preserve">
Cine foro.
Centro cultural el refugio.
9:30 am</t>
    </r>
  </si>
  <si>
    <r>
      <rPr>
        <b/>
        <sz val="10"/>
        <rFont val="Arial"/>
        <family val="2"/>
      </rPr>
      <t>"familia, motor de inclusión"</t>
    </r>
    <r>
      <rPr>
        <sz val="10"/>
        <rFont val="Arial"/>
        <family val="2"/>
      </rPr>
      <t xml:space="preserve">
Cine foro, centro cultural el refugio.
9:30 am</t>
    </r>
  </si>
  <si>
    <r>
      <rPr>
        <b/>
        <sz val="10"/>
        <rFont val="Arial"/>
        <family val="2"/>
      </rPr>
      <t>Reunión CANACO</t>
    </r>
    <r>
      <rPr>
        <sz val="10"/>
        <rFont val="Arial"/>
        <family val="2"/>
      </rPr>
      <t xml:space="preserve">
1:00 PM</t>
    </r>
  </si>
  <si>
    <t>Brigada de la paz.
Col. Ojo de agua.</t>
  </si>
  <si>
    <t xml:space="preserve">Feria de la paz. 
Col. Ojo de agua. </t>
  </si>
  <si>
    <t>Entrevista radio. 
1:45 pm</t>
  </si>
  <si>
    <t>Brigada de la paz.
Col. Ojo de Agua</t>
  </si>
  <si>
    <r>
      <rPr>
        <b/>
        <sz val="10"/>
        <rFont val="Arial"/>
        <family val="2"/>
      </rPr>
      <t xml:space="preserve">Mesa de trabajo
SISEMH
  PROIGUALDAD
</t>
    </r>
    <r>
      <rPr>
        <sz val="10"/>
        <rFont val="Arial"/>
        <family val="2"/>
      </rPr>
      <t>Sala Higinio Ruvalcaba del Ex convento del Carmen, Av. Juárez #638, centro, 44100 Guadalajara, Jal.
10: 00 A 14:00 HORAS</t>
    </r>
  </si>
  <si>
    <r>
      <t xml:space="preserve">Taller </t>
    </r>
    <r>
      <rPr>
        <b/>
        <sz val="10"/>
        <rFont val="Arial"/>
        <family val="2"/>
      </rPr>
      <t xml:space="preserve">"Infancias por un mundo sin violencia",  en el marco del 25N Día Internacional de la eliminación de la violencia contra la mujer.   </t>
    </r>
    <r>
      <rPr>
        <sz val="10"/>
        <rFont val="Arial"/>
        <family val="2"/>
      </rPr>
      <t xml:space="preserve">
Primaria Vicente Guerrero. Col. La Ladrillera.
3:00 pm</t>
    </r>
  </si>
  <si>
    <r>
      <rPr>
        <b/>
        <sz val="10"/>
        <rFont val="Arial"/>
        <family val="2"/>
      </rPr>
      <t>Conversatorio con Rita Segato: Mujeres, violencia y territorio.</t>
    </r>
    <r>
      <rPr>
        <sz val="10"/>
        <rFont val="Arial"/>
        <family val="2"/>
      </rPr>
      <t xml:space="preserve">
Cine teatro cabañas, museo cabañas. Calle Cabañas No. 8. Colonia las fresas, plaza tapatía, Guadalajara, Jalisco. 
</t>
    </r>
    <r>
      <rPr>
        <b/>
        <sz val="10"/>
        <rFont val="Arial"/>
        <family val="2"/>
      </rPr>
      <t>4:00 a 6:00 pm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</si>
  <si>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Cursos secretaria de las mujeres </t>
    </r>
    <r>
      <rPr>
        <sz val="10"/>
        <rFont val="Arial"/>
        <family val="2"/>
      </rPr>
      <t xml:space="preserve">
AUTOGESTIVO EN LÍNEA
atención a casos de hostigamiento y acoso sexual</t>
    </r>
  </si>
  <si>
    <r>
      <rPr>
        <b/>
        <sz val="10"/>
        <rFont val="Arial"/>
        <family val="2"/>
      </rPr>
      <t>Reunión Mujeres empoderadas</t>
    </r>
    <r>
      <rPr>
        <sz val="10"/>
        <rFont val="Arial"/>
        <family val="2"/>
      </rPr>
      <t xml:space="preserve">
10:00 am</t>
    </r>
  </si>
  <si>
    <r>
      <t xml:space="preserve">Preparatoria Santa Anita
</t>
    </r>
    <r>
      <rPr>
        <b/>
        <sz val="10"/>
        <rFont val="Arial"/>
        <family val="2"/>
      </rPr>
      <t>¿qué es el consentimiento?</t>
    </r>
    <r>
      <rPr>
        <sz val="10"/>
        <rFont val="Arial"/>
        <family val="2"/>
      </rPr>
      <t xml:space="preserve">
11:00 am</t>
    </r>
  </si>
  <si>
    <t>Reunión fomento económico.
1:30 pm</t>
  </si>
  <si>
    <r>
      <t xml:space="preserve">Preparatoria Santa Anita
</t>
    </r>
    <r>
      <rPr>
        <b/>
        <sz val="10"/>
        <rFont val="Arial"/>
        <family val="2"/>
      </rPr>
      <t>¿qué es el consentimiento?</t>
    </r>
    <r>
      <rPr>
        <sz val="10"/>
        <rFont val="Arial"/>
        <family val="2"/>
      </rPr>
      <t xml:space="preserve">
2:00 pm</t>
    </r>
  </si>
  <si>
    <t>Día inhábil</t>
  </si>
  <si>
    <r>
      <t xml:space="preserve">Entrevista comunicación social del ayuntamiento de San Pedro Tlaquepaque.
</t>
    </r>
    <r>
      <rPr>
        <b/>
        <sz val="10"/>
        <rFont val="Arial"/>
        <family val="2"/>
      </rPr>
      <t>11:30 am</t>
    </r>
  </si>
  <si>
    <t>Entrega lona a servicios especiales.</t>
  </si>
  <si>
    <t>Reunión Secretaría Bienestar.
12:30 pm</t>
  </si>
  <si>
    <r>
      <t xml:space="preserve">Talleres Regionales para la Actualización y Construcción del </t>
    </r>
    <r>
      <rPr>
        <b/>
        <sz val="10"/>
        <rFont val="Arial"/>
        <family val="2"/>
      </rPr>
      <t>Programa Estatal para Prevenir,
Atender, Sancionar y Erradicar la Violencia contra las Mujeres (PASE)</t>
    </r>
    <r>
      <rPr>
        <sz val="10"/>
        <rFont val="Arial"/>
        <family val="2"/>
      </rPr>
      <t xml:space="preserve"> 2024-2030
Sala de exregidoras presidencia municipal de Guadalajara. 
Av. Hidalgo #400.</t>
    </r>
  </si>
  <si>
    <r>
      <t xml:space="preserve">Capacitación cadetes.
</t>
    </r>
    <r>
      <rPr>
        <b/>
        <sz val="10"/>
        <rFont val="Arial"/>
        <family val="2"/>
      </rPr>
      <t>Perspectiva de género.</t>
    </r>
    <r>
      <rPr>
        <sz val="10"/>
        <rFont val="Arial"/>
        <family val="2"/>
      </rPr>
      <t xml:space="preserve">
Vicente Guerrero 889, la asunción, Tlaquepaque.</t>
    </r>
  </si>
  <si>
    <r>
      <t xml:space="preserve">Capacitación cadetes.
</t>
    </r>
    <r>
      <rPr>
        <b/>
        <sz val="10"/>
        <rFont val="Arial"/>
        <family val="2"/>
      </rPr>
      <t>Violencia de género.</t>
    </r>
    <r>
      <rPr>
        <sz val="10"/>
        <rFont val="Arial"/>
        <family val="2"/>
      </rPr>
      <t xml:space="preserve">
Vicente Guerrero 889, la asunción, Tlaquepaque.</t>
    </r>
  </si>
  <si>
    <r>
      <t xml:space="preserve">Capacitación cadetes.
</t>
    </r>
    <r>
      <rPr>
        <b/>
        <sz val="10"/>
        <rFont val="Arial"/>
        <family val="2"/>
      </rPr>
      <t>Feminicidio.</t>
    </r>
    <r>
      <rPr>
        <sz val="10"/>
        <rFont val="Arial"/>
        <family val="2"/>
      </rPr>
      <t xml:space="preserve">
Vicente Guerrero 889, la asunción, Tlaquepaque.</t>
    </r>
  </si>
  <si>
    <t>Brigada de la paz.
Col Buenos Aires.</t>
  </si>
  <si>
    <t>Feria de la paz.
Col Buenos Aires.</t>
  </si>
  <si>
    <r>
      <rPr>
        <b/>
        <sz val="10"/>
        <rFont val="Arial"/>
        <family val="2"/>
      </rPr>
      <t>Entrevista SISEMH</t>
    </r>
    <r>
      <rPr>
        <sz val="10"/>
        <rFont val="Arial"/>
        <family val="2"/>
      </rPr>
      <t xml:space="preserve">
12:00 PM </t>
    </r>
  </si>
  <si>
    <r>
      <rPr>
        <b/>
        <sz val="10"/>
        <rFont val="Arial"/>
        <family val="2"/>
      </rPr>
      <t>Mesa de paz</t>
    </r>
    <r>
      <rPr>
        <sz val="10"/>
        <rFont val="Arial"/>
        <family val="2"/>
      </rPr>
      <t xml:space="preserve"> instalaciones del instituto municipal de las mujeres, tlaquepaque.</t>
    </r>
  </si>
  <si>
    <r>
      <rPr>
        <b/>
        <sz val="10"/>
        <rFont val="Arial"/>
        <family val="2"/>
      </rPr>
      <t>Marcha exploratoria</t>
    </r>
    <r>
      <rPr>
        <sz val="10"/>
        <rFont val="Arial"/>
        <family val="2"/>
      </rPr>
      <t xml:space="preserve"> central nueva, zona pulso de vida.
10:00 am</t>
    </r>
  </si>
  <si>
    <t>Reunión virtual CJM Tlaquepaque.</t>
  </si>
  <si>
    <r>
      <rPr>
        <b/>
        <sz val="10"/>
        <rFont val="Arial"/>
        <family val="2"/>
      </rPr>
      <t>Reunión OPD´S</t>
    </r>
    <r>
      <rPr>
        <sz val="10"/>
        <rFont val="Arial"/>
        <family val="2"/>
      </rPr>
      <t xml:space="preserve">
Sala de capacaictación. </t>
    </r>
  </si>
  <si>
    <t>Marcha exploratoria, zonas pulso de vida.
Col. Nueva central camionera.</t>
  </si>
  <si>
    <t xml:space="preserve">Mesa de trabbajo interinstitucional 
Todas en ruta.
SISEMH
11:00 am 
Sala de capacitación. 
</t>
  </si>
  <si>
    <t xml:space="preserve">Brigada de paz.
Col. Francisco I Madero. 
</t>
  </si>
  <si>
    <t xml:space="preserve">Feria de Paz.
Col Francisco I Madero. </t>
  </si>
  <si>
    <r>
      <t xml:space="preserve">Marcha exploratoria, zona pulso de vida.
Col. San Martin de las flores.
</t>
    </r>
    <r>
      <rPr>
        <b/>
        <sz val="10"/>
        <rFont val="Arial"/>
        <family val="2"/>
      </rPr>
      <t xml:space="preserve">Parques de la Victoria.
Las Juntitas.
Nueva Santa María. </t>
    </r>
  </si>
  <si>
    <r>
      <rPr>
        <b/>
        <sz val="10"/>
        <rFont val="Arial"/>
        <family val="2"/>
      </rPr>
      <t>Junta de gobierno
4ta sesión ordinaria</t>
    </r>
    <r>
      <rPr>
        <sz val="10"/>
        <rFont val="Arial"/>
        <family val="2"/>
      </rPr>
      <t xml:space="preserve">
9:00 AM</t>
    </r>
  </si>
  <si>
    <t>Entrega de documentos SISEMH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</si>
</sst>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&quot; &quot;d"/>
    <numFmt numFmtId="165" formatCode="m&quot;/&quot;d"/>
    <numFmt numFmtId="166" formatCode="dd&quot;/&quot;mm"/>
    <numFmt numFmtId="167" formatCode="hh&quot;:&quot;mm&quot; &quot;"/>
    <numFmt numFmtId="168" formatCode="h:mm\ AM/PM"/>
    <numFmt numFmtId="169" formatCode="h&quot;:&quot;mm&quot; &quot;AM/PM&quot; &quot;"/>
  </numFmts>
  <fonts count="104" x14ac:knownFonts="1">
    <font>
      <sz val="10"/>
      <color rgb="FF000000"/>
      <name val="Arial"/>
    </font>
    <font>
      <b/>
      <sz val="10"/>
      <color rgb="FFFFFFFF"/>
      <name val="Roboto"/>
    </font>
    <font>
      <sz val="21"/>
      <color rgb="FFFFFFFF"/>
      <name val="Roboto"/>
    </font>
    <font>
      <sz val="10"/>
      <name val="Arial"/>
      <family val="2"/>
    </font>
    <font>
      <i/>
      <sz val="10"/>
      <color rgb="FFFFFFFF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0"/>
      <color rgb="FF666666"/>
      <name val="Roboto"/>
    </font>
    <font>
      <sz val="10"/>
      <color rgb="FF434343"/>
      <name val="Roboto"/>
    </font>
    <font>
      <b/>
      <sz val="11"/>
      <color rgb="FF434343"/>
      <name val="Roboto"/>
    </font>
    <font>
      <sz val="10"/>
      <name val="Roboto"/>
    </font>
    <font>
      <sz val="21"/>
      <color rgb="FF555555"/>
      <name val="Roboto"/>
    </font>
    <font>
      <sz val="10"/>
      <color rgb="FF555555"/>
      <name val="Roboto"/>
    </font>
    <font>
      <b/>
      <sz val="10"/>
      <color rgb="FF555555"/>
      <name val="Roboto"/>
    </font>
    <font>
      <sz val="10"/>
      <color rgb="FF000000"/>
      <name val="Roboto"/>
    </font>
    <font>
      <sz val="12"/>
      <name val="Roboto"/>
    </font>
    <font>
      <b/>
      <sz val="12"/>
      <color rgb="FF0F9D58"/>
      <name val="Roboto"/>
    </font>
    <font>
      <sz val="10"/>
      <color rgb="FF434343"/>
      <name val="Roboto"/>
    </font>
    <font>
      <b/>
      <sz val="10"/>
      <name val="Montserrat"/>
    </font>
    <font>
      <sz val="9"/>
      <name val="Montserrat"/>
    </font>
    <font>
      <sz val="9"/>
      <color rgb="FFFFFFFF"/>
      <name val="Montserrat"/>
    </font>
    <font>
      <sz val="10"/>
      <name val="Montserrat"/>
    </font>
    <font>
      <sz val="10"/>
      <name val="Montserrat"/>
    </font>
    <font>
      <sz val="9"/>
      <color rgb="FF000000"/>
      <name val="Montserrat"/>
    </font>
    <font>
      <sz val="8"/>
      <color rgb="FF000000"/>
      <name val="Montserrat"/>
    </font>
    <font>
      <sz val="11"/>
      <name val="Montserrat"/>
    </font>
    <font>
      <sz val="12"/>
      <name val="Montserrat"/>
    </font>
    <font>
      <sz val="10"/>
      <color rgb="FF000000"/>
      <name val="Montserrat"/>
    </font>
    <font>
      <b/>
      <sz val="10"/>
      <color rgb="FF000000"/>
      <name val="Roboto"/>
    </font>
    <font>
      <sz val="19"/>
      <name val="Montserrat"/>
    </font>
    <font>
      <sz val="10"/>
      <color rgb="FFFFFFFF"/>
      <name val="Roboto"/>
    </font>
    <font>
      <b/>
      <sz val="10"/>
      <color rgb="FF434343"/>
      <name val="Roboto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555555"/>
      <name val="Roboto"/>
    </font>
    <font>
      <sz val="9"/>
      <color rgb="FF000000"/>
      <name val="Arial"/>
      <family val="2"/>
    </font>
    <font>
      <sz val="8"/>
      <color rgb="FF000000"/>
      <name val="Roboto"/>
    </font>
    <font>
      <sz val="8"/>
      <color rgb="FF555555"/>
      <name val="Roboto"/>
    </font>
    <font>
      <sz val="8"/>
      <color rgb="FF000000"/>
      <name val="Arial"/>
      <family val="2"/>
    </font>
    <font>
      <b/>
      <sz val="8"/>
      <color rgb="FF000000"/>
      <name val="Roboto"/>
    </font>
    <font>
      <b/>
      <sz val="8"/>
      <color rgb="FF555555"/>
      <name val="Roboto"/>
    </font>
    <font>
      <sz val="8"/>
      <color theme="1"/>
      <name val="Montserrat"/>
    </font>
    <font>
      <b/>
      <sz val="8"/>
      <color rgb="FFFFFFFF"/>
      <name val="Nunito"/>
    </font>
    <font>
      <sz val="8"/>
      <name val="Arial"/>
      <family val="2"/>
    </font>
    <font>
      <sz val="8"/>
      <name val="Montserrat"/>
    </font>
    <font>
      <b/>
      <sz val="9"/>
      <color rgb="FF000000"/>
      <name val="Roboto"/>
    </font>
    <font>
      <b/>
      <sz val="9"/>
      <color rgb="FF555555"/>
      <name val="Roboto"/>
    </font>
    <font>
      <sz val="9"/>
      <color theme="1"/>
      <name val="Montserrat"/>
    </font>
    <font>
      <sz val="9"/>
      <name val="Arial"/>
      <family val="2"/>
    </font>
    <font>
      <sz val="9"/>
      <color rgb="FF000000"/>
      <name val="Roboto"/>
    </font>
    <font>
      <sz val="11"/>
      <color rgb="FF434343"/>
      <name val="Roboto"/>
    </font>
    <font>
      <sz val="23"/>
      <color rgb="FFFFFFFF"/>
      <name val="Roboto"/>
    </font>
    <font>
      <sz val="18"/>
      <color rgb="FFFFFFFF"/>
      <name val="Roboto"/>
    </font>
    <font>
      <sz val="10"/>
      <color theme="1"/>
      <name val="Arial"/>
      <family val="2"/>
    </font>
    <font>
      <sz val="10"/>
      <color rgb="FF7D1120"/>
      <name val="Arial"/>
      <family val="2"/>
    </font>
    <font>
      <b/>
      <sz val="12"/>
      <color rgb="FF7D1120"/>
      <name val="Roboto"/>
    </font>
    <font>
      <sz val="10"/>
      <color rgb="FF666666"/>
      <name val="Arial"/>
      <family val="2"/>
    </font>
    <font>
      <sz val="10"/>
      <color rgb="FF555555"/>
      <name val="Arial"/>
      <family val="2"/>
    </font>
    <font>
      <sz val="10"/>
      <color rgb="FF434343"/>
      <name val="Arial"/>
      <family val="2"/>
    </font>
    <font>
      <b/>
      <sz val="12"/>
      <color rgb="FF7D1120"/>
      <name val="Arial"/>
      <family val="2"/>
    </font>
    <font>
      <b/>
      <sz val="11"/>
      <color rgb="FF434343"/>
      <name val="Arial"/>
      <family val="2"/>
    </font>
    <font>
      <sz val="10"/>
      <color theme="1"/>
      <name val="Roboto"/>
    </font>
    <font>
      <sz val="10"/>
      <name val="Arial"/>
      <family val="2"/>
    </font>
    <font>
      <b/>
      <sz val="11"/>
      <name val="Roboto"/>
    </font>
    <font>
      <b/>
      <sz val="12"/>
      <color theme="5"/>
      <name val="Roboto"/>
    </font>
    <font>
      <sz val="10"/>
      <color theme="5"/>
      <name val="Arial"/>
      <family val="2"/>
    </font>
    <font>
      <sz val="18"/>
      <name val="Roboto"/>
    </font>
    <font>
      <sz val="23"/>
      <name val="Roboto"/>
    </font>
    <font>
      <b/>
      <sz val="12"/>
      <color theme="7"/>
      <name val="Roboto"/>
    </font>
    <font>
      <sz val="10"/>
      <color theme="7"/>
      <name val="Arial"/>
      <family val="2"/>
    </font>
    <font>
      <b/>
      <sz val="12"/>
      <color theme="9"/>
      <name val="Roboto"/>
    </font>
    <font>
      <b/>
      <sz val="12"/>
      <color theme="8"/>
      <name val="Roboto"/>
    </font>
    <font>
      <sz val="10"/>
      <color theme="8"/>
      <name val="Arial"/>
      <family val="2"/>
    </font>
    <font>
      <sz val="10"/>
      <color rgb="FF800080"/>
      <name val="Arial"/>
      <family val="2"/>
    </font>
    <font>
      <sz val="10"/>
      <color theme="0"/>
      <name val="Arial"/>
      <family val="2"/>
    </font>
    <font>
      <sz val="23"/>
      <color theme="0"/>
      <name val="Roboto"/>
    </font>
    <font>
      <b/>
      <sz val="12"/>
      <color rgb="FF800080"/>
      <name val="Roboto"/>
    </font>
    <font>
      <b/>
      <sz val="12"/>
      <color rgb="FF808000"/>
      <name val="Roboto"/>
    </font>
    <font>
      <sz val="10"/>
      <color rgb="FF808000"/>
      <name val="Arial"/>
      <family val="2"/>
    </font>
    <font>
      <b/>
      <sz val="10"/>
      <name val="Arial"/>
      <family val="2"/>
    </font>
    <font>
      <sz val="10"/>
      <color rgb="FFFF9900"/>
      <name val="Arial"/>
      <family val="2"/>
    </font>
    <font>
      <b/>
      <sz val="12"/>
      <color rgb="FFFF9900"/>
      <name val="Roboto"/>
    </font>
    <font>
      <b/>
      <sz val="12"/>
      <color rgb="FF660066"/>
      <name val="Roboto"/>
    </font>
    <font>
      <sz val="10"/>
      <color rgb="FF660066"/>
      <name val="Arial"/>
      <family val="2"/>
    </font>
    <font>
      <b/>
      <sz val="12"/>
      <color rgb="FFFF0000"/>
      <name val="Roboto"/>
    </font>
    <font>
      <sz val="10"/>
      <color rgb="FFFF0000"/>
      <name val="Arial"/>
      <family val="2"/>
    </font>
    <font>
      <strike/>
      <sz val="10"/>
      <name val="Arial"/>
      <family val="2"/>
    </font>
    <font>
      <b/>
      <sz val="9"/>
      <name val="Arial"/>
      <family val="2"/>
    </font>
    <font>
      <strike/>
      <sz val="9"/>
      <name val="Arial"/>
      <family val="2"/>
    </font>
    <font>
      <sz val="10"/>
      <color rgb="FF1F1F1F"/>
      <name val="Roboto"/>
    </font>
    <font>
      <b/>
      <sz val="10"/>
      <color rgb="FF1F1F1F"/>
      <name val="Roboto"/>
    </font>
    <font>
      <b/>
      <strike/>
      <sz val="10"/>
      <name val="Arial"/>
      <family val="2"/>
    </font>
    <font>
      <sz val="11"/>
      <name val="Roboto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Roboto"/>
    </font>
    <font>
      <b/>
      <sz val="10"/>
      <color rgb="FFFF0000"/>
      <name val="Arial"/>
      <family val="2"/>
    </font>
    <font>
      <b/>
      <sz val="10"/>
      <color theme="4"/>
      <name val="Arial"/>
      <family val="2"/>
    </font>
    <font>
      <b/>
      <i/>
      <u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0F9D58"/>
        <bgColor rgb="FF0F9D58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FF9900"/>
        <bgColor rgb="FFFF9900"/>
      </patternFill>
    </fill>
    <fill>
      <patternFill patternType="solid">
        <fgColor rgb="FFB4A7D6"/>
        <bgColor rgb="FFB4A7D6"/>
      </patternFill>
    </fill>
    <fill>
      <patternFill patternType="solid">
        <fgColor rgb="FF9900FF"/>
        <bgColor rgb="FF9900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3F3F3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9D58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7D1120"/>
        <bgColor indexed="64"/>
      </patternFill>
    </fill>
    <fill>
      <patternFill patternType="solid">
        <fgColor rgb="FFEB6B7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123">
    <border>
      <left/>
      <right/>
      <top/>
      <bottom/>
      <diagonal/>
    </border>
    <border>
      <left style="thin">
        <color rgb="FF004D40"/>
      </left>
      <right/>
      <top style="thin">
        <color rgb="FF004D40"/>
      </top>
      <bottom/>
      <diagonal/>
    </border>
    <border>
      <left/>
      <right/>
      <top style="thin">
        <color rgb="FF004D40"/>
      </top>
      <bottom/>
      <diagonal/>
    </border>
    <border>
      <left style="thin">
        <color rgb="FF004D40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/>
      <top style="thin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D9D9D9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/>
      <top style="medium">
        <color rgb="FFF3F3F3"/>
      </top>
      <bottom style="medium">
        <color rgb="FFCCCCCC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4D40"/>
      </top>
      <bottom style="medium">
        <color rgb="FFCCCCCC"/>
      </bottom>
      <diagonal/>
    </border>
    <border>
      <left/>
      <right/>
      <top style="medium">
        <color rgb="FF004D4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4D40"/>
      </bottom>
      <diagonal/>
    </border>
    <border>
      <left/>
      <right/>
      <top style="medium">
        <color rgb="FFCCCCCC"/>
      </top>
      <bottom style="medium">
        <color rgb="FF004D4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2" tint="-9.9978637043366805E-2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theme="2" tint="-9.9978637043366805E-2"/>
      </top>
      <bottom style="medium">
        <color rgb="FFCCCCCC"/>
      </bottom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/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medium">
        <color rgb="FFCCCCCC"/>
      </left>
      <right style="medium">
        <color rgb="FFD9D9D9"/>
      </right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 style="medium">
        <color rgb="FFCCCCCC"/>
      </left>
      <right style="medium">
        <color rgb="FFD9D9D9"/>
      </right>
      <top/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theme="2" tint="-0.249977111117893"/>
      </right>
      <top style="medium">
        <color rgb="FFCCCCCC"/>
      </top>
      <bottom/>
      <diagonal/>
    </border>
    <border>
      <left style="medium">
        <color rgb="FFCCCCCC"/>
      </left>
      <right style="medium">
        <color theme="2" tint="-0.249977111117893"/>
      </right>
      <top/>
      <bottom/>
      <diagonal/>
    </border>
    <border>
      <left style="medium">
        <color rgb="FFCCCCCC"/>
      </left>
      <right style="medium">
        <color theme="2" tint="-0.249977111117893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n">
        <color theme="2" tint="-0.249977111117893"/>
      </right>
      <top style="medium">
        <color rgb="FFCCCCCC"/>
      </top>
      <bottom style="medium">
        <color rgb="FFCCCCCC"/>
      </bottom>
      <diagonal/>
    </border>
    <border>
      <left/>
      <right style="medium">
        <color rgb="FFD9D9D9"/>
      </right>
      <top/>
      <bottom style="medium">
        <color rgb="FFF3F3F3"/>
      </bottom>
      <diagonal/>
    </border>
    <border>
      <left/>
      <right style="medium">
        <color rgb="FFCCCCCC"/>
      </right>
      <top style="medium">
        <color rgb="FFCCCCCC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CCCCCC"/>
      </left>
      <right style="medium">
        <color rgb="FFCCCCCC"/>
      </right>
      <top style="thin">
        <color theme="2" tint="-0.249977111117893"/>
      </top>
      <bottom style="medium">
        <color rgb="FFCCCCCC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CCCCC"/>
      </left>
      <right style="medium">
        <color rgb="FFCCCCCC"/>
      </right>
      <top style="thin">
        <color theme="0" tint="-0.249977111117893"/>
      </top>
      <bottom style="medium">
        <color rgb="FFCCCCCC"/>
      </bottom>
      <diagonal/>
    </border>
    <border>
      <left/>
      <right/>
      <top style="medium">
        <color rgb="FFC0C0C0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rgb="FFD9D9D9"/>
      </left>
      <right style="medium">
        <color rgb="FFCCCCCC"/>
      </right>
      <top/>
      <bottom/>
      <diagonal/>
    </border>
    <border>
      <left style="medium">
        <color rgb="FFD9D9D9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14999847407452621"/>
      </left>
      <right style="medium">
        <color rgb="FFCCCCCC"/>
      </right>
      <top style="medium">
        <color rgb="FFCCCCCC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/>
      <bottom/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14999847407452621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249977111117893"/>
      </top>
      <bottom/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/>
      <top/>
      <bottom style="medium">
        <color rgb="FFF3F3F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rgb="FFCCCCCC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theme="0" tint="-0.249977111117893"/>
      </top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rgb="FFCCCCCC"/>
      </top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/>
      <diagonal/>
    </border>
    <border>
      <left style="medium">
        <color theme="0" tint="-0.249977111117893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/>
      <top style="medium">
        <color rgb="FFCCCCCC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D9D9D9"/>
      </left>
      <right style="medium">
        <color rgb="FFCCCCCC"/>
      </right>
      <top style="medium">
        <color theme="0" tint="-0.14999847407452621"/>
      </top>
      <bottom style="medium">
        <color rgb="FFCCCCCC"/>
      </bottom>
      <diagonal/>
    </border>
  </borders>
  <cellStyleXfs count="1">
    <xf numFmtId="0" fontId="0" fillId="0" borderId="0"/>
  </cellStyleXfs>
  <cellXfs count="843">
    <xf numFmtId="0" fontId="0" fillId="0" borderId="0" xfId="0"/>
    <xf numFmtId="0" fontId="1" fillId="2" borderId="1" xfId="0" applyFont="1" applyFill="1" applyBorder="1"/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64" fontId="6" fillId="2" borderId="0" xfId="0" applyNumberFormat="1" applyFont="1" applyFill="1" applyAlignment="1">
      <alignment horizontal="left" vertical="top"/>
    </xf>
    <xf numFmtId="165" fontId="7" fillId="0" borderId="0" xfId="0" applyNumberFormat="1" applyFont="1"/>
    <xf numFmtId="166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4" xfId="0" applyFont="1" applyBorder="1"/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vertical="center"/>
    </xf>
    <xf numFmtId="167" fontId="8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8" fontId="12" fillId="0" borderId="6" xfId="0" applyNumberFormat="1" applyFont="1" applyBorder="1" applyAlignment="1">
      <alignment vertical="center" wrapText="1"/>
    </xf>
    <xf numFmtId="167" fontId="8" fillId="3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168" fontId="11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horizontal="left" wrapText="1"/>
    </xf>
    <xf numFmtId="0" fontId="10" fillId="5" borderId="0" xfId="0" applyFont="1" applyFill="1" applyAlignment="1">
      <alignment vertical="center" wrapText="1"/>
    </xf>
    <xf numFmtId="168" fontId="10" fillId="5" borderId="0" xfId="0" applyNumberFormat="1" applyFont="1" applyFill="1" applyAlignment="1">
      <alignment vertical="center" wrapText="1"/>
    </xf>
    <xf numFmtId="0" fontId="3" fillId="3" borderId="0" xfId="0" applyFont="1" applyFill="1"/>
    <xf numFmtId="0" fontId="14" fillId="3" borderId="6" xfId="0" applyFont="1" applyFill="1" applyBorder="1" applyAlignment="1">
      <alignment vertical="center" wrapText="1"/>
    </xf>
    <xf numFmtId="0" fontId="18" fillId="6" borderId="0" xfId="0" applyFont="1" applyFill="1" applyAlignment="1">
      <alignment horizontal="center" wrapText="1"/>
    </xf>
    <xf numFmtId="0" fontId="14" fillId="7" borderId="6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vertical="center" wrapText="1"/>
    </xf>
    <xf numFmtId="0" fontId="19" fillId="9" borderId="0" xfId="0" applyFont="1" applyFill="1" applyAlignment="1">
      <alignment wrapText="1"/>
    </xf>
    <xf numFmtId="0" fontId="13" fillId="3" borderId="6" xfId="0" applyFont="1" applyFill="1" applyBorder="1" applyAlignment="1">
      <alignment vertical="center" wrapText="1"/>
    </xf>
    <xf numFmtId="168" fontId="12" fillId="3" borderId="6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20" fillId="10" borderId="0" xfId="0" applyFont="1" applyFill="1" applyAlignment="1">
      <alignment horizontal="center" wrapText="1"/>
    </xf>
    <xf numFmtId="0" fontId="14" fillId="11" borderId="9" xfId="0" applyFont="1" applyFill="1" applyBorder="1" applyAlignment="1">
      <alignment vertical="center" wrapText="1"/>
    </xf>
    <xf numFmtId="0" fontId="21" fillId="9" borderId="0" xfId="0" applyFont="1" applyFill="1" applyAlignment="1">
      <alignment wrapText="1"/>
    </xf>
    <xf numFmtId="0" fontId="14" fillId="0" borderId="6" xfId="0" applyFont="1" applyBorder="1" applyAlignment="1">
      <alignment vertical="center" wrapText="1"/>
    </xf>
    <xf numFmtId="0" fontId="22" fillId="9" borderId="0" xfId="0" applyFont="1" applyFill="1" applyAlignment="1">
      <alignment wrapText="1"/>
    </xf>
    <xf numFmtId="0" fontId="10" fillId="12" borderId="5" xfId="0" applyFont="1" applyFill="1" applyBorder="1" applyAlignment="1">
      <alignment vertical="center"/>
    </xf>
    <xf numFmtId="167" fontId="8" fillId="12" borderId="6" xfId="0" applyNumberFormat="1" applyFont="1" applyFill="1" applyBorder="1" applyAlignment="1">
      <alignment horizontal="right" vertical="center" wrapText="1"/>
    </xf>
    <xf numFmtId="0" fontId="12" fillId="12" borderId="6" xfId="0" applyFont="1" applyFill="1" applyBorder="1" applyAlignment="1">
      <alignment vertical="center" wrapText="1"/>
    </xf>
    <xf numFmtId="0" fontId="14" fillId="12" borderId="6" xfId="0" applyFont="1" applyFill="1" applyBorder="1" applyAlignment="1">
      <alignment vertical="center" wrapText="1"/>
    </xf>
    <xf numFmtId="0" fontId="3" fillId="12" borderId="0" xfId="0" applyFont="1" applyFill="1"/>
    <xf numFmtId="0" fontId="23" fillId="13" borderId="0" xfId="0" applyFont="1" applyFill="1" applyAlignment="1">
      <alignment wrapText="1"/>
    </xf>
    <xf numFmtId="0" fontId="22" fillId="7" borderId="0" xfId="0" applyFont="1" applyFill="1" applyAlignment="1">
      <alignment wrapText="1"/>
    </xf>
    <xf numFmtId="0" fontId="21" fillId="7" borderId="0" xfId="0" applyFont="1" applyFill="1" applyAlignment="1">
      <alignment wrapText="1"/>
    </xf>
    <xf numFmtId="0" fontId="24" fillId="14" borderId="0" xfId="0" applyFont="1" applyFill="1" applyAlignment="1">
      <alignment wrapText="1"/>
    </xf>
    <xf numFmtId="0" fontId="25" fillId="13" borderId="0" xfId="0" applyFont="1" applyFill="1" applyAlignment="1">
      <alignment wrapText="1"/>
    </xf>
    <xf numFmtId="0" fontId="14" fillId="13" borderId="6" xfId="0" applyFont="1" applyFill="1" applyBorder="1" applyAlignment="1">
      <alignment vertical="center" wrapText="1"/>
    </xf>
    <xf numFmtId="0" fontId="26" fillId="14" borderId="0" xfId="0" applyFont="1" applyFill="1" applyAlignment="1">
      <alignment wrapText="1"/>
    </xf>
    <xf numFmtId="0" fontId="21" fillId="0" borderId="0" xfId="0" applyFont="1" applyAlignment="1">
      <alignment wrapText="1"/>
    </xf>
    <xf numFmtId="167" fontId="8" fillId="12" borderId="10" xfId="0" applyNumberFormat="1" applyFont="1" applyFill="1" applyBorder="1" applyAlignment="1">
      <alignment horizontal="right" vertical="center" wrapText="1"/>
    </xf>
    <xf numFmtId="0" fontId="19" fillId="7" borderId="0" xfId="0" applyFont="1" applyFill="1" applyAlignment="1">
      <alignment wrapText="1"/>
    </xf>
    <xf numFmtId="0" fontId="1" fillId="15" borderId="1" xfId="0" applyFont="1" applyFill="1" applyBorder="1"/>
    <xf numFmtId="0" fontId="4" fillId="15" borderId="2" xfId="0" applyFont="1" applyFill="1" applyBorder="1" applyAlignment="1">
      <alignment horizontal="right"/>
    </xf>
    <xf numFmtId="0" fontId="5" fillId="15" borderId="3" xfId="0" applyFont="1" applyFill="1" applyBorder="1" applyAlignment="1">
      <alignment horizontal="left" vertical="top"/>
    </xf>
    <xf numFmtId="0" fontId="5" fillId="15" borderId="0" xfId="0" applyFont="1" applyFill="1" applyAlignment="1">
      <alignment horizontal="left" vertical="top"/>
    </xf>
    <xf numFmtId="164" fontId="6" fillId="15" borderId="0" xfId="0" applyNumberFormat="1" applyFont="1" applyFill="1" applyAlignment="1">
      <alignment horizontal="left" vertical="top"/>
    </xf>
    <xf numFmtId="167" fontId="8" fillId="12" borderId="0" xfId="0" applyNumberFormat="1" applyFont="1" applyFill="1" applyAlignment="1">
      <alignment horizontal="right" vertical="center" wrapText="1"/>
    </xf>
    <xf numFmtId="0" fontId="1" fillId="18" borderId="1" xfId="0" applyFont="1" applyFill="1" applyBorder="1"/>
    <xf numFmtId="0" fontId="4" fillId="18" borderId="2" xfId="0" applyFont="1" applyFill="1" applyBorder="1" applyAlignment="1">
      <alignment horizontal="right"/>
    </xf>
    <xf numFmtId="0" fontId="5" fillId="18" borderId="3" xfId="0" applyFont="1" applyFill="1" applyBorder="1" applyAlignment="1">
      <alignment horizontal="left" vertical="top"/>
    </xf>
    <xf numFmtId="0" fontId="5" fillId="18" borderId="0" xfId="0" applyFont="1" applyFill="1" applyAlignment="1">
      <alignment horizontal="left" vertical="top"/>
    </xf>
    <xf numFmtId="164" fontId="6" fillId="18" borderId="0" xfId="0" applyNumberFormat="1" applyFont="1" applyFill="1" applyAlignment="1">
      <alignment horizontal="left" vertical="top"/>
    </xf>
    <xf numFmtId="0" fontId="29" fillId="14" borderId="0" xfId="0" applyFont="1" applyFill="1" applyAlignment="1">
      <alignment horizontal="center" wrapText="1"/>
    </xf>
    <xf numFmtId="0" fontId="30" fillId="18" borderId="1" xfId="0" applyFont="1" applyFill="1" applyBorder="1"/>
    <xf numFmtId="167" fontId="8" fillId="0" borderId="0" xfId="0" applyNumberFormat="1" applyFont="1" applyAlignment="1">
      <alignment horizontal="right" vertical="center" wrapText="1"/>
    </xf>
    <xf numFmtId="168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8" fillId="11" borderId="0" xfId="0" applyFont="1" applyFill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9" fontId="12" fillId="0" borderId="11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0" fontId="31" fillId="0" borderId="4" xfId="0" applyFont="1" applyBorder="1" applyAlignment="1">
      <alignment horizontal="center" vertical="top"/>
    </xf>
    <xf numFmtId="20" fontId="8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0" fillId="0" borderId="0" xfId="0" applyFont="1"/>
    <xf numFmtId="0" fontId="32" fillId="0" borderId="0" xfId="0" applyFont="1"/>
    <xf numFmtId="0" fontId="12" fillId="19" borderId="12" xfId="0" applyFont="1" applyFill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0" fontId="33" fillId="19" borderId="13" xfId="0" applyFont="1" applyFill="1" applyBorder="1" applyAlignment="1">
      <alignment vertical="center" wrapText="1"/>
    </xf>
    <xf numFmtId="0" fontId="12" fillId="19" borderId="1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27" fillId="0" borderId="0" xfId="0" applyFont="1"/>
    <xf numFmtId="0" fontId="34" fillId="19" borderId="12" xfId="0" applyFont="1" applyFill="1" applyBorder="1" applyAlignment="1">
      <alignment vertical="center" wrapText="1"/>
    </xf>
    <xf numFmtId="0" fontId="34" fillId="19" borderId="13" xfId="0" applyFont="1" applyFill="1" applyBorder="1" applyAlignment="1">
      <alignment vertical="center" wrapText="1"/>
    </xf>
    <xf numFmtId="0" fontId="35" fillId="19" borderId="13" xfId="0" applyFont="1" applyFill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7" fillId="20" borderId="14" xfId="0" applyFont="1" applyFill="1" applyBorder="1" applyAlignment="1">
      <alignment wrapText="1"/>
    </xf>
    <xf numFmtId="0" fontId="27" fillId="20" borderId="15" xfId="0" applyFont="1" applyFill="1" applyBorder="1" applyAlignment="1">
      <alignment wrapText="1"/>
    </xf>
    <xf numFmtId="0" fontId="36" fillId="22" borderId="13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vertical="center" wrapText="1"/>
    </xf>
    <xf numFmtId="0" fontId="24" fillId="21" borderId="17" xfId="0" applyFont="1" applyFill="1" applyBorder="1" applyAlignment="1">
      <alignment wrapText="1"/>
    </xf>
    <xf numFmtId="0" fontId="38" fillId="0" borderId="13" xfId="0" applyFont="1" applyBorder="1" applyAlignment="1">
      <alignment vertical="center" wrapText="1"/>
    </xf>
    <xf numFmtId="167" fontId="8" fillId="3" borderId="7" xfId="0" applyNumberFormat="1" applyFont="1" applyFill="1" applyBorder="1" applyAlignment="1">
      <alignment horizontal="right" vertical="center" wrapText="1"/>
    </xf>
    <xf numFmtId="0" fontId="23" fillId="25" borderId="14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4" fillId="20" borderId="16" xfId="0" applyFont="1" applyFill="1" applyBorder="1" applyAlignment="1">
      <alignment wrapText="1"/>
    </xf>
    <xf numFmtId="0" fontId="41" fillId="26" borderId="0" xfId="0" applyFont="1" applyFill="1" applyAlignment="1">
      <alignment horizontal="center" wrapText="1"/>
    </xf>
    <xf numFmtId="0" fontId="37" fillId="19" borderId="12" xfId="0" applyFont="1" applyFill="1" applyBorder="1" applyAlignment="1">
      <alignment vertical="center" wrapText="1"/>
    </xf>
    <xf numFmtId="0" fontId="37" fillId="19" borderId="13" xfId="0" applyFont="1" applyFill="1" applyBorder="1" applyAlignment="1">
      <alignment vertical="center" wrapText="1"/>
    </xf>
    <xf numFmtId="168" fontId="37" fillId="0" borderId="6" xfId="0" applyNumberFormat="1" applyFont="1" applyBorder="1" applyAlignment="1">
      <alignment vertical="center" wrapText="1"/>
    </xf>
    <xf numFmtId="0" fontId="37" fillId="3" borderId="6" xfId="0" applyFont="1" applyFill="1" applyBorder="1" applyAlignment="1">
      <alignment vertical="center" wrapText="1"/>
    </xf>
    <xf numFmtId="0" fontId="42" fillId="14" borderId="0" xfId="0" applyFont="1" applyFill="1" applyAlignment="1">
      <alignment wrapText="1"/>
    </xf>
    <xf numFmtId="0" fontId="40" fillId="0" borderId="6" xfId="0" applyFont="1" applyBorder="1" applyAlignment="1">
      <alignment vertical="center" wrapText="1"/>
    </xf>
    <xf numFmtId="0" fontId="37" fillId="3" borderId="5" xfId="0" applyFont="1" applyFill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43" fillId="0" borderId="0" xfId="0" applyFont="1"/>
    <xf numFmtId="0" fontId="44" fillId="7" borderId="0" xfId="0" applyFont="1" applyFill="1" applyAlignment="1">
      <alignment wrapText="1"/>
    </xf>
    <xf numFmtId="0" fontId="37" fillId="0" borderId="0" xfId="0" applyFont="1" applyAlignment="1">
      <alignment horizontal="center" wrapText="1"/>
    </xf>
    <xf numFmtId="0" fontId="37" fillId="19" borderId="19" xfId="0" applyFont="1" applyFill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24" fillId="24" borderId="20" xfId="0" applyFont="1" applyFill="1" applyBorder="1" applyAlignment="1">
      <alignment wrapText="1"/>
    </xf>
    <xf numFmtId="0" fontId="37" fillId="19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168" fontId="34" fillId="0" borderId="6" xfId="0" applyNumberFormat="1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45" fillId="11" borderId="6" xfId="0" applyFont="1" applyFill="1" applyBorder="1" applyAlignment="1">
      <alignment vertical="center" wrapText="1"/>
    </xf>
    <xf numFmtId="0" fontId="34" fillId="3" borderId="6" xfId="0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0" fontId="46" fillId="0" borderId="6" xfId="0" applyFont="1" applyBorder="1" applyAlignment="1">
      <alignment vertical="center" wrapText="1"/>
    </xf>
    <xf numFmtId="0" fontId="47" fillId="26" borderId="0" xfId="0" applyFont="1" applyFill="1" applyAlignment="1">
      <alignment wrapText="1"/>
    </xf>
    <xf numFmtId="0" fontId="46" fillId="0" borderId="0" xfId="0" applyFont="1" applyAlignment="1">
      <alignment wrapText="1"/>
    </xf>
    <xf numFmtId="0" fontId="48" fillId="0" borderId="0" xfId="0" applyFont="1"/>
    <xf numFmtId="0" fontId="49" fillId="0" borderId="0" xfId="0" applyFont="1" applyAlignment="1">
      <alignment wrapText="1"/>
    </xf>
    <xf numFmtId="0" fontId="49" fillId="22" borderId="13" xfId="0" applyFont="1" applyFill="1" applyBorder="1" applyAlignment="1">
      <alignment horizontal="center" vertical="center" wrapText="1"/>
    </xf>
    <xf numFmtId="0" fontId="23" fillId="24" borderId="17" xfId="0" applyFont="1" applyFill="1" applyBorder="1" applyAlignment="1">
      <alignment wrapText="1"/>
    </xf>
    <xf numFmtId="0" fontId="23" fillId="24" borderId="0" xfId="0" applyFont="1" applyFill="1" applyAlignment="1">
      <alignment wrapText="1"/>
    </xf>
    <xf numFmtId="0" fontId="49" fillId="0" borderId="0" xfId="0" applyFont="1"/>
    <xf numFmtId="0" fontId="34" fillId="3" borderId="0" xfId="0" applyFont="1" applyFill="1" applyAlignment="1">
      <alignment vertical="center" wrapText="1"/>
    </xf>
    <xf numFmtId="0" fontId="34" fillId="3" borderId="7" xfId="0" applyFont="1" applyFill="1" applyBorder="1" applyAlignment="1">
      <alignment vertical="center" wrapText="1"/>
    </xf>
    <xf numFmtId="0" fontId="23" fillId="21" borderId="17" xfId="0" applyFont="1" applyFill="1" applyBorder="1" applyAlignment="1">
      <alignment wrapText="1"/>
    </xf>
    <xf numFmtId="0" fontId="45" fillId="19" borderId="13" xfId="0" applyFont="1" applyFill="1" applyBorder="1" applyAlignment="1">
      <alignment vertical="center" wrapText="1"/>
    </xf>
    <xf numFmtId="0" fontId="45" fillId="0" borderId="0" xfId="0" applyFont="1" applyAlignment="1">
      <alignment wrapText="1"/>
    </xf>
    <xf numFmtId="0" fontId="37" fillId="12" borderId="0" xfId="0" applyFont="1" applyFill="1" applyAlignment="1">
      <alignment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wrapText="1"/>
    </xf>
    <xf numFmtId="0" fontId="24" fillId="21" borderId="15" xfId="0" applyFont="1" applyFill="1" applyBorder="1" applyAlignment="1">
      <alignment horizontal="right" wrapText="1"/>
    </xf>
    <xf numFmtId="0" fontId="44" fillId="16" borderId="0" xfId="0" applyFont="1" applyFill="1" applyAlignment="1">
      <alignment horizontal="left" wrapText="1"/>
    </xf>
    <xf numFmtId="0" fontId="38" fillId="19" borderId="16" xfId="0" applyFont="1" applyFill="1" applyBorder="1" applyAlignment="1">
      <alignment wrapText="1"/>
    </xf>
    <xf numFmtId="0" fontId="44" fillId="3" borderId="0" xfId="0" applyFont="1" applyFill="1" applyAlignment="1">
      <alignment wrapText="1"/>
    </xf>
    <xf numFmtId="0" fontId="36" fillId="23" borderId="18" xfId="0" applyFont="1" applyFill="1" applyBorder="1" applyAlignment="1">
      <alignment vertical="center" wrapText="1"/>
    </xf>
    <xf numFmtId="0" fontId="44" fillId="17" borderId="0" xfId="0" applyFont="1" applyFill="1" applyAlignment="1">
      <alignment wrapText="1"/>
    </xf>
    <xf numFmtId="0" fontId="24" fillId="21" borderId="16" xfId="0" applyFont="1" applyFill="1" applyBorder="1" applyAlignment="1">
      <alignment horizontal="right" wrapText="1"/>
    </xf>
    <xf numFmtId="0" fontId="38" fillId="0" borderId="16" xfId="0" applyFont="1" applyBorder="1" applyAlignment="1">
      <alignment wrapText="1"/>
    </xf>
    <xf numFmtId="0" fontId="36" fillId="0" borderId="0" xfId="0" applyFont="1" applyAlignment="1">
      <alignment horizontal="center" wrapText="1"/>
    </xf>
    <xf numFmtId="0" fontId="38" fillId="19" borderId="13" xfId="0" applyFont="1" applyFill="1" applyBorder="1" applyAlignment="1">
      <alignment vertical="center" wrapText="1"/>
    </xf>
    <xf numFmtId="0" fontId="36" fillId="22" borderId="13" xfId="0" applyFont="1" applyFill="1" applyBorder="1" applyAlignment="1">
      <alignment vertical="center" wrapText="1"/>
    </xf>
    <xf numFmtId="0" fontId="36" fillId="23" borderId="12" xfId="0" applyFont="1" applyFill="1" applyBorder="1" applyAlignment="1">
      <alignment vertical="center" wrapText="1"/>
    </xf>
    <xf numFmtId="0" fontId="36" fillId="11" borderId="6" xfId="0" applyFont="1" applyFill="1" applyBorder="1" applyAlignment="1">
      <alignment vertical="center" wrapText="1"/>
    </xf>
    <xf numFmtId="0" fontId="39" fillId="17" borderId="6" xfId="0" applyFont="1" applyFill="1" applyBorder="1" applyAlignment="1">
      <alignment vertical="center" wrapText="1"/>
    </xf>
    <xf numFmtId="0" fontId="40" fillId="0" borderId="6" xfId="0" applyFont="1" applyBorder="1" applyAlignment="1">
      <alignment horizontal="center" vertical="center" wrapText="1"/>
    </xf>
    <xf numFmtId="0" fontId="24" fillId="9" borderId="0" xfId="0" applyFont="1" applyFill="1" applyAlignment="1">
      <alignment horizontal="left" wrapText="1"/>
    </xf>
    <xf numFmtId="0" fontId="36" fillId="0" borderId="5" xfId="0" applyFont="1" applyBorder="1" applyAlignment="1">
      <alignment vertical="center" wrapText="1"/>
    </xf>
    <xf numFmtId="0" fontId="37" fillId="12" borderId="6" xfId="0" applyFont="1" applyFill="1" applyBorder="1" applyAlignment="1">
      <alignment vertical="center" wrapText="1"/>
    </xf>
    <xf numFmtId="0" fontId="36" fillId="12" borderId="10" xfId="0" applyFont="1" applyFill="1" applyBorder="1" applyAlignment="1">
      <alignment vertical="center" wrapText="1"/>
    </xf>
    <xf numFmtId="0" fontId="36" fillId="11" borderId="9" xfId="0" applyFont="1" applyFill="1" applyBorder="1" applyAlignment="1">
      <alignment vertical="center" wrapText="1"/>
    </xf>
    <xf numFmtId="0" fontId="37" fillId="3" borderId="10" xfId="0" applyFont="1" applyFill="1" applyBorder="1" applyAlignment="1">
      <alignment vertical="center" wrapText="1"/>
    </xf>
    <xf numFmtId="0" fontId="43" fillId="3" borderId="0" xfId="0" applyFont="1" applyFill="1"/>
    <xf numFmtId="0" fontId="36" fillId="3" borderId="10" xfId="0" applyFont="1" applyFill="1" applyBorder="1" applyAlignment="1">
      <alignment vertical="center" wrapText="1"/>
    </xf>
    <xf numFmtId="0" fontId="38" fillId="0" borderId="0" xfId="0" applyFont="1"/>
    <xf numFmtId="0" fontId="37" fillId="3" borderId="0" xfId="0" applyFont="1" applyFill="1" applyAlignment="1">
      <alignment vertical="center" wrapText="1"/>
    </xf>
    <xf numFmtId="0" fontId="36" fillId="4" borderId="7" xfId="0" applyFont="1" applyFill="1" applyBorder="1" applyAlignment="1">
      <alignment vertical="center" wrapText="1"/>
    </xf>
    <xf numFmtId="0" fontId="36" fillId="3" borderId="6" xfId="0" applyFont="1" applyFill="1" applyBorder="1" applyAlignment="1">
      <alignment vertical="center" wrapText="1"/>
    </xf>
    <xf numFmtId="0" fontId="24" fillId="7" borderId="0" xfId="0" applyFont="1" applyFill="1" applyAlignment="1">
      <alignment wrapText="1"/>
    </xf>
    <xf numFmtId="0" fontId="36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33" fillId="27" borderId="22" xfId="0" applyFont="1" applyFill="1" applyBorder="1" applyAlignment="1">
      <alignment wrapText="1"/>
    </xf>
    <xf numFmtId="0" fontId="33" fillId="27" borderId="23" xfId="0" applyFont="1" applyFill="1" applyBorder="1" applyAlignment="1">
      <alignment wrapText="1"/>
    </xf>
    <xf numFmtId="0" fontId="33" fillId="27" borderId="27" xfId="0" applyFont="1" applyFill="1" applyBorder="1" applyAlignment="1">
      <alignment vertical="top" wrapText="1"/>
    </xf>
    <xf numFmtId="0" fontId="33" fillId="27" borderId="16" xfId="0" applyFont="1" applyFill="1" applyBorder="1" applyAlignment="1">
      <alignment vertical="top" wrapText="1"/>
    </xf>
    <xf numFmtId="0" fontId="33" fillId="0" borderId="31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3" fillId="27" borderId="27" xfId="0" applyFont="1" applyFill="1" applyBorder="1" applyAlignment="1">
      <alignment wrapText="1"/>
    </xf>
    <xf numFmtId="0" fontId="33" fillId="27" borderId="16" xfId="0" applyFont="1" applyFill="1" applyBorder="1" applyAlignment="1">
      <alignment wrapText="1"/>
    </xf>
    <xf numFmtId="0" fontId="33" fillId="27" borderId="32" xfId="0" applyFont="1" applyFill="1" applyBorder="1" applyAlignment="1">
      <alignment vertical="top" wrapText="1"/>
    </xf>
    <xf numFmtId="0" fontId="33" fillId="27" borderId="31" xfId="0" applyFont="1" applyFill="1" applyBorder="1" applyAlignment="1">
      <alignment vertical="top" wrapText="1"/>
    </xf>
    <xf numFmtId="0" fontId="33" fillId="28" borderId="27" xfId="0" applyFont="1" applyFill="1" applyBorder="1" applyAlignment="1">
      <alignment wrapText="1"/>
    </xf>
    <xf numFmtId="0" fontId="33" fillId="28" borderId="16" xfId="0" applyFont="1" applyFill="1" applyBorder="1" applyAlignment="1">
      <alignment wrapText="1"/>
    </xf>
    <xf numFmtId="0" fontId="33" fillId="28" borderId="27" xfId="0" applyFont="1" applyFill="1" applyBorder="1" applyAlignment="1">
      <alignment vertical="top" wrapText="1"/>
    </xf>
    <xf numFmtId="0" fontId="33" fillId="28" borderId="16" xfId="0" applyFont="1" applyFill="1" applyBorder="1" applyAlignment="1">
      <alignment vertical="top" wrapText="1"/>
    </xf>
    <xf numFmtId="16" fontId="7" fillId="0" borderId="16" xfId="0" applyNumberFormat="1" applyFont="1" applyBorder="1" applyAlignment="1">
      <alignment horizontal="center" wrapText="1"/>
    </xf>
    <xf numFmtId="0" fontId="33" fillId="0" borderId="36" xfId="0" applyFont="1" applyBorder="1" applyAlignment="1">
      <alignment wrapText="1"/>
    </xf>
    <xf numFmtId="0" fontId="33" fillId="0" borderId="36" xfId="0" applyFont="1" applyBorder="1" applyAlignment="1">
      <alignment vertical="top" wrapText="1"/>
    </xf>
    <xf numFmtId="0" fontId="9" fillId="0" borderId="36" xfId="0" applyFont="1" applyBorder="1" applyAlignment="1">
      <alignment horizontal="center" vertical="top" wrapText="1"/>
    </xf>
    <xf numFmtId="0" fontId="33" fillId="0" borderId="37" xfId="0" applyFont="1" applyBorder="1" applyAlignment="1">
      <alignment wrapText="1"/>
    </xf>
    <xf numFmtId="20" fontId="8" fillId="0" borderId="18" xfId="0" applyNumberFormat="1" applyFont="1" applyBorder="1" applyAlignment="1">
      <alignment horizontal="right" wrapText="1"/>
    </xf>
    <xf numFmtId="0" fontId="33" fillId="0" borderId="18" xfId="0" applyFont="1" applyBorder="1" applyAlignment="1">
      <alignment wrapText="1"/>
    </xf>
    <xf numFmtId="20" fontId="8" fillId="19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wrapText="1"/>
    </xf>
    <xf numFmtId="0" fontId="33" fillId="19" borderId="38" xfId="0" applyFont="1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2" fillId="19" borderId="18" xfId="0" applyFont="1" applyFill="1" applyBorder="1" applyAlignment="1">
      <alignment wrapText="1"/>
    </xf>
    <xf numFmtId="0" fontId="12" fillId="19" borderId="39" xfId="0" applyFont="1" applyFill="1" applyBorder="1" applyAlignment="1">
      <alignment vertical="center"/>
    </xf>
    <xf numFmtId="14" fontId="7" fillId="0" borderId="16" xfId="0" applyNumberFormat="1" applyFont="1" applyBorder="1" applyAlignment="1">
      <alignment horizontal="center" wrapText="1"/>
    </xf>
    <xf numFmtId="0" fontId="12" fillId="0" borderId="18" xfId="0" applyFont="1" applyBorder="1" applyAlignment="1">
      <alignment wrapText="1"/>
    </xf>
    <xf numFmtId="0" fontId="12" fillId="0" borderId="39" xfId="0" applyFont="1" applyBorder="1" applyAlignment="1">
      <alignment vertical="center"/>
    </xf>
    <xf numFmtId="0" fontId="8" fillId="19" borderId="18" xfId="0" applyFont="1" applyFill="1" applyBorder="1" applyAlignment="1">
      <alignment horizontal="right" wrapText="1"/>
    </xf>
    <xf numFmtId="0" fontId="33" fillId="19" borderId="39" xfId="0" applyFont="1" applyFill="1" applyBorder="1" applyAlignment="1">
      <alignment wrapText="1"/>
    </xf>
    <xf numFmtId="0" fontId="33" fillId="0" borderId="39" xfId="0" applyFont="1" applyBorder="1" applyAlignment="1">
      <alignment wrapText="1"/>
    </xf>
    <xf numFmtId="0" fontId="33" fillId="29" borderId="27" xfId="0" applyFont="1" applyFill="1" applyBorder="1" applyAlignment="1">
      <alignment wrapText="1"/>
    </xf>
    <xf numFmtId="0" fontId="33" fillId="29" borderId="16" xfId="0" applyFont="1" applyFill="1" applyBorder="1" applyAlignment="1">
      <alignment wrapText="1"/>
    </xf>
    <xf numFmtId="0" fontId="33" fillId="29" borderId="32" xfId="0" applyFont="1" applyFill="1" applyBorder="1" applyAlignment="1">
      <alignment vertical="top" wrapText="1"/>
    </xf>
    <xf numFmtId="0" fontId="33" fillId="29" borderId="31" xfId="0" applyFont="1" applyFill="1" applyBorder="1" applyAlignment="1">
      <alignment vertical="top" wrapText="1"/>
    </xf>
    <xf numFmtId="0" fontId="33" fillId="30" borderId="27" xfId="0" applyFont="1" applyFill="1" applyBorder="1" applyAlignment="1">
      <alignment wrapText="1"/>
    </xf>
    <xf numFmtId="0" fontId="33" fillId="30" borderId="16" xfId="0" applyFont="1" applyFill="1" applyBorder="1" applyAlignment="1">
      <alignment wrapText="1"/>
    </xf>
    <xf numFmtId="0" fontId="33" fillId="30" borderId="27" xfId="0" applyFont="1" applyFill="1" applyBorder="1" applyAlignment="1">
      <alignment vertical="top" wrapText="1"/>
    </xf>
    <xf numFmtId="0" fontId="33" fillId="30" borderId="16" xfId="0" applyFont="1" applyFill="1" applyBorder="1" applyAlignment="1">
      <alignment vertical="top" wrapText="1"/>
    </xf>
    <xf numFmtId="0" fontId="54" fillId="26" borderId="16" xfId="0" applyFont="1" applyFill="1" applyBorder="1" applyAlignment="1">
      <alignment wrapText="1"/>
    </xf>
    <xf numFmtId="0" fontId="55" fillId="26" borderId="16" xfId="0" applyFont="1" applyFill="1" applyBorder="1" applyAlignment="1">
      <alignment wrapText="1"/>
    </xf>
    <xf numFmtId="16" fontId="33" fillId="0" borderId="16" xfId="0" applyNumberFormat="1" applyFont="1" applyBorder="1" applyAlignment="1">
      <alignment wrapText="1"/>
    </xf>
    <xf numFmtId="16" fontId="56" fillId="0" borderId="16" xfId="0" applyNumberFormat="1" applyFont="1" applyBorder="1" applyAlignment="1">
      <alignment horizontal="center" wrapText="1"/>
    </xf>
    <xf numFmtId="14" fontId="56" fillId="0" borderId="16" xfId="0" applyNumberFormat="1" applyFont="1" applyBorder="1" applyAlignment="1">
      <alignment horizontal="center" wrapText="1"/>
    </xf>
    <xf numFmtId="0" fontId="53" fillId="0" borderId="18" xfId="0" applyFont="1" applyBorder="1" applyAlignment="1">
      <alignment wrapText="1"/>
    </xf>
    <xf numFmtId="20" fontId="8" fillId="26" borderId="18" xfId="0" applyNumberFormat="1" applyFont="1" applyFill="1" applyBorder="1" applyAlignment="1">
      <alignment horizontal="right" wrapText="1"/>
    </xf>
    <xf numFmtId="0" fontId="33" fillId="26" borderId="40" xfId="0" applyFont="1" applyFill="1" applyBorder="1" applyAlignment="1">
      <alignment wrapText="1"/>
    </xf>
    <xf numFmtId="0" fontId="33" fillId="26" borderId="18" xfId="0" applyFont="1" applyFill="1" applyBorder="1" applyAlignment="1">
      <alignment wrapText="1"/>
    </xf>
    <xf numFmtId="0" fontId="53" fillId="19" borderId="39" xfId="0" applyFont="1" applyFill="1" applyBorder="1" applyAlignment="1">
      <alignment vertical="center"/>
    </xf>
    <xf numFmtId="0" fontId="57" fillId="19" borderId="39" xfId="0" applyFont="1" applyFill="1" applyBorder="1" applyAlignment="1">
      <alignment vertical="center"/>
    </xf>
    <xf numFmtId="0" fontId="53" fillId="19" borderId="18" xfId="0" applyFont="1" applyFill="1" applyBorder="1" applyAlignment="1">
      <alignment wrapText="1"/>
    </xf>
    <xf numFmtId="0" fontId="53" fillId="26" borderId="18" xfId="0" applyFont="1" applyFill="1" applyBorder="1" applyAlignment="1">
      <alignment wrapText="1"/>
    </xf>
    <xf numFmtId="0" fontId="57" fillId="19" borderId="18" xfId="0" applyFont="1" applyFill="1" applyBorder="1" applyAlignment="1">
      <alignment wrapText="1"/>
    </xf>
    <xf numFmtId="0" fontId="57" fillId="0" borderId="39" xfId="0" applyFont="1" applyBorder="1" applyAlignment="1">
      <alignment vertical="center"/>
    </xf>
    <xf numFmtId="0" fontId="57" fillId="0" borderId="18" xfId="0" applyFont="1" applyBorder="1" applyAlignment="1">
      <alignment wrapText="1"/>
    </xf>
    <xf numFmtId="0" fontId="53" fillId="0" borderId="0" xfId="0" applyFont="1"/>
    <xf numFmtId="0" fontId="53" fillId="19" borderId="39" xfId="0" applyFont="1" applyFill="1" applyBorder="1" applyAlignment="1">
      <alignment vertical="center" wrapText="1"/>
    </xf>
    <xf numFmtId="0" fontId="33" fillId="0" borderId="18" xfId="0" applyFont="1" applyBorder="1" applyAlignment="1">
      <alignment vertical="top" wrapText="1"/>
    </xf>
    <xf numFmtId="0" fontId="33" fillId="19" borderId="18" xfId="0" applyFont="1" applyFill="1" applyBorder="1" applyAlignment="1">
      <alignment vertical="center" wrapText="1"/>
    </xf>
    <xf numFmtId="20" fontId="58" fillId="0" borderId="18" xfId="0" applyNumberFormat="1" applyFont="1" applyBorder="1" applyAlignment="1">
      <alignment horizontal="right" wrapText="1"/>
    </xf>
    <xf numFmtId="20" fontId="58" fillId="19" borderId="18" xfId="0" applyNumberFormat="1" applyFont="1" applyFill="1" applyBorder="1" applyAlignment="1">
      <alignment horizontal="right" wrapText="1"/>
    </xf>
    <xf numFmtId="0" fontId="59" fillId="26" borderId="16" xfId="0" applyFont="1" applyFill="1" applyBorder="1" applyAlignment="1">
      <alignment wrapText="1"/>
    </xf>
    <xf numFmtId="0" fontId="60" fillId="0" borderId="36" xfId="0" applyFont="1" applyBorder="1" applyAlignment="1">
      <alignment horizontal="center" vertical="top" wrapText="1"/>
    </xf>
    <xf numFmtId="20" fontId="58" fillId="26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horizontal="center" vertical="center" wrapText="1"/>
    </xf>
    <xf numFmtId="0" fontId="33" fillId="19" borderId="18" xfId="0" applyFont="1" applyFill="1" applyBorder="1" applyAlignment="1">
      <alignment horizontal="center" vertical="top" wrapText="1"/>
    </xf>
    <xf numFmtId="0" fontId="33" fillId="19" borderId="18" xfId="0" applyFont="1" applyFill="1" applyBorder="1" applyAlignment="1">
      <alignment horizontal="center" wrapText="1"/>
    </xf>
    <xf numFmtId="0" fontId="53" fillId="19" borderId="39" xfId="0" applyFont="1" applyFill="1" applyBorder="1" applyAlignment="1">
      <alignment wrapText="1"/>
    </xf>
    <xf numFmtId="0" fontId="53" fillId="19" borderId="39" xfId="0" applyFont="1" applyFill="1" applyBorder="1" applyAlignment="1">
      <alignment horizontal="center" vertical="top" wrapText="1"/>
    </xf>
    <xf numFmtId="0" fontId="53" fillId="19" borderId="18" xfId="0" applyFont="1" applyFill="1" applyBorder="1" applyAlignment="1">
      <alignment vertical="center" wrapText="1"/>
    </xf>
    <xf numFmtId="0" fontId="33" fillId="19" borderId="39" xfId="0" applyFont="1" applyFill="1" applyBorder="1" applyAlignment="1">
      <alignment vertical="center" wrapText="1"/>
    </xf>
    <xf numFmtId="0" fontId="53" fillId="19" borderId="39" xfId="0" applyFont="1" applyFill="1" applyBorder="1" applyAlignment="1">
      <alignment vertical="top" wrapText="1"/>
    </xf>
    <xf numFmtId="0" fontId="61" fillId="19" borderId="18" xfId="0" applyFont="1" applyFill="1" applyBorder="1" applyAlignment="1">
      <alignment wrapText="1"/>
    </xf>
    <xf numFmtId="0" fontId="53" fillId="0" borderId="39" xfId="0" applyFont="1" applyBorder="1" applyAlignment="1">
      <alignment vertical="center" wrapText="1"/>
    </xf>
    <xf numFmtId="20" fontId="8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3" fillId="29" borderId="31" xfId="0" applyFont="1" applyFill="1" applyBorder="1" applyAlignment="1">
      <alignment horizontal="center" vertical="center" wrapText="1"/>
    </xf>
    <xf numFmtId="0" fontId="33" fillId="30" borderId="16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20" fontId="8" fillId="19" borderId="18" xfId="0" applyNumberFormat="1" applyFont="1" applyFill="1" applyBorder="1" applyAlignment="1">
      <alignment horizontal="center" vertical="center" wrapText="1"/>
    </xf>
    <xf numFmtId="0" fontId="55" fillId="26" borderId="16" xfId="0" applyFont="1" applyFill="1" applyBorder="1" applyAlignment="1">
      <alignment horizontal="center" vertical="center" wrapText="1"/>
    </xf>
    <xf numFmtId="0" fontId="33" fillId="29" borderId="16" xfId="0" applyFont="1" applyFill="1" applyBorder="1" applyAlignment="1">
      <alignment horizontal="center" vertical="center" wrapText="1"/>
    </xf>
    <xf numFmtId="0" fontId="62" fillId="19" borderId="18" xfId="0" applyFont="1" applyFill="1" applyBorder="1" applyAlignment="1">
      <alignment horizontal="center" vertical="center" wrapText="1"/>
    </xf>
    <xf numFmtId="20" fontId="10" fillId="0" borderId="18" xfId="0" applyNumberFormat="1" applyFont="1" applyBorder="1" applyAlignment="1">
      <alignment horizontal="center" vertical="center" wrapText="1"/>
    </xf>
    <xf numFmtId="20" fontId="10" fillId="19" borderId="18" xfId="0" applyNumberFormat="1" applyFont="1" applyFill="1" applyBorder="1" applyAlignment="1">
      <alignment horizontal="center" vertical="center" wrapText="1"/>
    </xf>
    <xf numFmtId="0" fontId="33" fillId="31" borderId="27" xfId="0" applyFont="1" applyFill="1" applyBorder="1" applyAlignment="1">
      <alignment wrapText="1"/>
    </xf>
    <xf numFmtId="0" fontId="33" fillId="31" borderId="16" xfId="0" applyFont="1" applyFill="1" applyBorder="1" applyAlignment="1">
      <alignment wrapText="1"/>
    </xf>
    <xf numFmtId="0" fontId="33" fillId="31" borderId="32" xfId="0" applyFont="1" applyFill="1" applyBorder="1" applyAlignment="1">
      <alignment vertical="top" wrapText="1"/>
    </xf>
    <xf numFmtId="0" fontId="33" fillId="31" borderId="31" xfId="0" applyFont="1" applyFill="1" applyBorder="1" applyAlignment="1">
      <alignment vertical="top" wrapText="1"/>
    </xf>
    <xf numFmtId="0" fontId="33" fillId="32" borderId="27" xfId="0" applyFont="1" applyFill="1" applyBorder="1" applyAlignment="1">
      <alignment wrapText="1"/>
    </xf>
    <xf numFmtId="0" fontId="33" fillId="32" borderId="16" xfId="0" applyFont="1" applyFill="1" applyBorder="1" applyAlignment="1">
      <alignment wrapText="1"/>
    </xf>
    <xf numFmtId="0" fontId="33" fillId="32" borderId="27" xfId="0" applyFont="1" applyFill="1" applyBorder="1" applyAlignment="1">
      <alignment vertical="top" wrapText="1"/>
    </xf>
    <xf numFmtId="0" fontId="33" fillId="32" borderId="16" xfId="0" applyFont="1" applyFill="1" applyBorder="1" applyAlignment="1">
      <alignment vertical="top" wrapText="1"/>
    </xf>
    <xf numFmtId="0" fontId="62" fillId="26" borderId="16" xfId="0" applyFont="1" applyFill="1" applyBorder="1" applyAlignment="1">
      <alignment wrapText="1"/>
    </xf>
    <xf numFmtId="0" fontId="64" fillId="26" borderId="16" xfId="0" applyFont="1" applyFill="1" applyBorder="1" applyAlignment="1">
      <alignment wrapText="1"/>
    </xf>
    <xf numFmtId="0" fontId="65" fillId="26" borderId="16" xfId="0" applyFont="1" applyFill="1" applyBorder="1" applyAlignment="1">
      <alignment wrapText="1"/>
    </xf>
    <xf numFmtId="0" fontId="0" fillId="32" borderId="0" xfId="0" applyFill="1"/>
    <xf numFmtId="0" fontId="63" fillId="0" borderId="36" xfId="0" applyFont="1" applyBorder="1" applyAlignment="1">
      <alignment horizontal="center" vertical="center" wrapText="1"/>
    </xf>
    <xf numFmtId="16" fontId="33" fillId="0" borderId="16" xfId="0" applyNumberFormat="1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3" fillId="32" borderId="36" xfId="0" applyFont="1" applyFill="1" applyBorder="1" applyAlignment="1">
      <alignment horizontal="center" vertical="center" wrapText="1"/>
    </xf>
    <xf numFmtId="0" fontId="33" fillId="33" borderId="27" xfId="0" applyFont="1" applyFill="1" applyBorder="1" applyAlignment="1">
      <alignment wrapText="1"/>
    </xf>
    <xf numFmtId="0" fontId="33" fillId="33" borderId="16" xfId="0" applyFont="1" applyFill="1" applyBorder="1" applyAlignment="1">
      <alignment wrapText="1"/>
    </xf>
    <xf numFmtId="0" fontId="33" fillId="33" borderId="32" xfId="0" applyFont="1" applyFill="1" applyBorder="1" applyAlignment="1">
      <alignment vertical="top" wrapText="1"/>
    </xf>
    <xf numFmtId="0" fontId="33" fillId="33" borderId="31" xfId="0" applyFont="1" applyFill="1" applyBorder="1" applyAlignment="1">
      <alignment vertical="top" wrapText="1"/>
    </xf>
    <xf numFmtId="0" fontId="33" fillId="34" borderId="27" xfId="0" applyFont="1" applyFill="1" applyBorder="1" applyAlignment="1">
      <alignment wrapText="1"/>
    </xf>
    <xf numFmtId="0" fontId="33" fillId="34" borderId="16" xfId="0" applyFont="1" applyFill="1" applyBorder="1" applyAlignment="1">
      <alignment wrapText="1"/>
    </xf>
    <xf numFmtId="0" fontId="33" fillId="34" borderId="27" xfId="0" applyFont="1" applyFill="1" applyBorder="1" applyAlignment="1">
      <alignment vertical="top" wrapText="1"/>
    </xf>
    <xf numFmtId="0" fontId="33" fillId="34" borderId="16" xfId="0" applyFont="1" applyFill="1" applyBorder="1" applyAlignment="1">
      <alignment vertical="top" wrapText="1"/>
    </xf>
    <xf numFmtId="0" fontId="68" fillId="26" borderId="16" xfId="0" applyFont="1" applyFill="1" applyBorder="1" applyAlignment="1">
      <alignment wrapText="1"/>
    </xf>
    <xf numFmtId="0" fontId="69" fillId="26" borderId="16" xfId="0" applyFont="1" applyFill="1" applyBorder="1" applyAlignment="1">
      <alignment wrapText="1"/>
    </xf>
    <xf numFmtId="0" fontId="0" fillId="34" borderId="0" xfId="0" applyFill="1"/>
    <xf numFmtId="0" fontId="9" fillId="0" borderId="3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16" fontId="62" fillId="0" borderId="16" xfId="0" applyNumberFormat="1" applyFont="1" applyBorder="1" applyAlignment="1">
      <alignment horizontal="center" vertical="center" wrapText="1"/>
    </xf>
    <xf numFmtId="0" fontId="33" fillId="35" borderId="27" xfId="0" applyFont="1" applyFill="1" applyBorder="1" applyAlignment="1">
      <alignment wrapText="1"/>
    </xf>
    <xf numFmtId="0" fontId="33" fillId="35" borderId="16" xfId="0" applyFont="1" applyFill="1" applyBorder="1" applyAlignment="1">
      <alignment wrapText="1"/>
    </xf>
    <xf numFmtId="0" fontId="33" fillId="35" borderId="32" xfId="0" applyFont="1" applyFill="1" applyBorder="1" applyAlignment="1">
      <alignment vertical="top" wrapText="1"/>
    </xf>
    <xf numFmtId="0" fontId="33" fillId="35" borderId="31" xfId="0" applyFont="1" applyFill="1" applyBorder="1" applyAlignment="1">
      <alignment vertical="top" wrapText="1"/>
    </xf>
    <xf numFmtId="0" fontId="33" fillId="36" borderId="27" xfId="0" applyFont="1" applyFill="1" applyBorder="1" applyAlignment="1">
      <alignment wrapText="1"/>
    </xf>
    <xf numFmtId="0" fontId="33" fillId="36" borderId="16" xfId="0" applyFont="1" applyFill="1" applyBorder="1" applyAlignment="1">
      <alignment wrapText="1"/>
    </xf>
    <xf numFmtId="0" fontId="33" fillId="36" borderId="27" xfId="0" applyFont="1" applyFill="1" applyBorder="1" applyAlignment="1">
      <alignment vertical="top" wrapText="1"/>
    </xf>
    <xf numFmtId="0" fontId="33" fillId="36" borderId="16" xfId="0" applyFont="1" applyFill="1" applyBorder="1" applyAlignment="1">
      <alignment vertical="top" wrapText="1"/>
    </xf>
    <xf numFmtId="0" fontId="70" fillId="26" borderId="16" xfId="0" applyFont="1" applyFill="1" applyBorder="1" applyAlignment="1">
      <alignment wrapText="1"/>
    </xf>
    <xf numFmtId="0" fontId="0" fillId="35" borderId="0" xfId="0" applyFill="1"/>
    <xf numFmtId="0" fontId="33" fillId="37" borderId="27" xfId="0" applyFont="1" applyFill="1" applyBorder="1" applyAlignment="1">
      <alignment wrapText="1"/>
    </xf>
    <xf numFmtId="0" fontId="33" fillId="37" borderId="16" xfId="0" applyFont="1" applyFill="1" applyBorder="1" applyAlignment="1">
      <alignment wrapText="1"/>
    </xf>
    <xf numFmtId="0" fontId="33" fillId="37" borderId="32" xfId="0" applyFont="1" applyFill="1" applyBorder="1" applyAlignment="1">
      <alignment vertical="top" wrapText="1"/>
    </xf>
    <xf numFmtId="0" fontId="33" fillId="37" borderId="31" xfId="0" applyFont="1" applyFill="1" applyBorder="1" applyAlignment="1">
      <alignment vertical="top" wrapText="1"/>
    </xf>
    <xf numFmtId="0" fontId="33" fillId="38" borderId="27" xfId="0" applyFont="1" applyFill="1" applyBorder="1" applyAlignment="1">
      <alignment wrapText="1"/>
    </xf>
    <xf numFmtId="0" fontId="33" fillId="38" borderId="16" xfId="0" applyFont="1" applyFill="1" applyBorder="1" applyAlignment="1">
      <alignment wrapText="1"/>
    </xf>
    <xf numFmtId="0" fontId="33" fillId="38" borderId="27" xfId="0" applyFont="1" applyFill="1" applyBorder="1" applyAlignment="1">
      <alignment vertical="top" wrapText="1"/>
    </xf>
    <xf numFmtId="0" fontId="33" fillId="38" borderId="16" xfId="0" applyFont="1" applyFill="1" applyBorder="1" applyAlignment="1">
      <alignment vertical="top" wrapText="1"/>
    </xf>
    <xf numFmtId="0" fontId="71" fillId="26" borderId="16" xfId="0" applyFont="1" applyFill="1" applyBorder="1" applyAlignment="1">
      <alignment wrapText="1"/>
    </xf>
    <xf numFmtId="0" fontId="72" fillId="26" borderId="16" xfId="0" applyFont="1" applyFill="1" applyBorder="1" applyAlignment="1">
      <alignment wrapText="1"/>
    </xf>
    <xf numFmtId="0" fontId="0" fillId="38" borderId="0" xfId="0" applyFill="1"/>
    <xf numFmtId="0" fontId="0" fillId="0" borderId="0" xfId="0" applyAlignment="1">
      <alignment vertical="center"/>
    </xf>
    <xf numFmtId="0" fontId="74" fillId="39" borderId="27" xfId="0" applyFont="1" applyFill="1" applyBorder="1" applyAlignment="1">
      <alignment wrapText="1"/>
    </xf>
    <xf numFmtId="0" fontId="74" fillId="39" borderId="16" xfId="0" applyFont="1" applyFill="1" applyBorder="1" applyAlignment="1">
      <alignment wrapText="1"/>
    </xf>
    <xf numFmtId="0" fontId="74" fillId="39" borderId="32" xfId="0" applyFont="1" applyFill="1" applyBorder="1" applyAlignment="1">
      <alignment vertical="top" wrapText="1"/>
    </xf>
    <xf numFmtId="0" fontId="74" fillId="39" borderId="31" xfId="0" applyFont="1" applyFill="1" applyBorder="1" applyAlignment="1">
      <alignment vertical="top" wrapText="1"/>
    </xf>
    <xf numFmtId="0" fontId="33" fillId="40" borderId="27" xfId="0" applyFont="1" applyFill="1" applyBorder="1" applyAlignment="1">
      <alignment wrapText="1"/>
    </xf>
    <xf numFmtId="0" fontId="33" fillId="40" borderId="16" xfId="0" applyFont="1" applyFill="1" applyBorder="1" applyAlignment="1">
      <alignment wrapText="1"/>
    </xf>
    <xf numFmtId="0" fontId="33" fillId="40" borderId="27" xfId="0" applyFont="1" applyFill="1" applyBorder="1" applyAlignment="1">
      <alignment vertical="top" wrapText="1"/>
    </xf>
    <xf numFmtId="0" fontId="33" fillId="40" borderId="16" xfId="0" applyFont="1" applyFill="1" applyBorder="1" applyAlignment="1">
      <alignment vertical="top" wrapText="1"/>
    </xf>
    <xf numFmtId="0" fontId="76" fillId="26" borderId="16" xfId="0" applyFont="1" applyFill="1" applyBorder="1" applyAlignment="1">
      <alignment wrapText="1"/>
    </xf>
    <xf numFmtId="0" fontId="73" fillId="26" borderId="16" xfId="0" applyFont="1" applyFill="1" applyBorder="1" applyAlignment="1">
      <alignment wrapText="1"/>
    </xf>
    <xf numFmtId="0" fontId="0" fillId="40" borderId="0" xfId="0" applyFill="1"/>
    <xf numFmtId="0" fontId="33" fillId="41" borderId="27" xfId="0" applyFont="1" applyFill="1" applyBorder="1" applyAlignment="1">
      <alignment wrapText="1"/>
    </xf>
    <xf numFmtId="0" fontId="33" fillId="41" borderId="16" xfId="0" applyFont="1" applyFill="1" applyBorder="1" applyAlignment="1">
      <alignment wrapText="1"/>
    </xf>
    <xf numFmtId="0" fontId="33" fillId="41" borderId="32" xfId="0" applyFont="1" applyFill="1" applyBorder="1" applyAlignment="1">
      <alignment vertical="top" wrapText="1"/>
    </xf>
    <xf numFmtId="0" fontId="33" fillId="41" borderId="31" xfId="0" applyFont="1" applyFill="1" applyBorder="1" applyAlignment="1">
      <alignment vertical="top" wrapText="1"/>
    </xf>
    <xf numFmtId="0" fontId="33" fillId="42" borderId="27" xfId="0" applyFont="1" applyFill="1" applyBorder="1" applyAlignment="1">
      <alignment wrapText="1"/>
    </xf>
    <xf numFmtId="0" fontId="33" fillId="42" borderId="16" xfId="0" applyFont="1" applyFill="1" applyBorder="1" applyAlignment="1">
      <alignment wrapText="1"/>
    </xf>
    <xf numFmtId="0" fontId="33" fillId="42" borderId="27" xfId="0" applyFont="1" applyFill="1" applyBorder="1" applyAlignment="1">
      <alignment vertical="top" wrapText="1"/>
    </xf>
    <xf numFmtId="0" fontId="33" fillId="42" borderId="16" xfId="0" applyFont="1" applyFill="1" applyBorder="1" applyAlignment="1">
      <alignment vertical="top" wrapText="1"/>
    </xf>
    <xf numFmtId="0" fontId="77" fillId="26" borderId="16" xfId="0" applyFont="1" applyFill="1" applyBorder="1" applyAlignment="1">
      <alignment wrapText="1"/>
    </xf>
    <xf numFmtId="0" fontId="78" fillId="26" borderId="16" xfId="0" applyFont="1" applyFill="1" applyBorder="1" applyAlignment="1">
      <alignment wrapText="1"/>
    </xf>
    <xf numFmtId="0" fontId="0" fillId="42" borderId="0" xfId="0" applyFill="1"/>
    <xf numFmtId="0" fontId="80" fillId="31" borderId="27" xfId="0" applyFont="1" applyFill="1" applyBorder="1" applyAlignment="1">
      <alignment wrapText="1"/>
    </xf>
    <xf numFmtId="0" fontId="80" fillId="31" borderId="16" xfId="0" applyFont="1" applyFill="1" applyBorder="1" applyAlignment="1">
      <alignment wrapText="1"/>
    </xf>
    <xf numFmtId="0" fontId="80" fillId="31" borderId="32" xfId="0" applyFont="1" applyFill="1" applyBorder="1" applyAlignment="1">
      <alignment vertical="top" wrapText="1"/>
    </xf>
    <xf numFmtId="0" fontId="80" fillId="31" borderId="31" xfId="0" applyFont="1" applyFill="1" applyBorder="1" applyAlignment="1">
      <alignment vertical="top" wrapText="1"/>
    </xf>
    <xf numFmtId="0" fontId="81" fillId="26" borderId="16" xfId="0" applyFont="1" applyFill="1" applyBorder="1" applyAlignment="1">
      <alignment wrapText="1"/>
    </xf>
    <xf numFmtId="0" fontId="80" fillId="26" borderId="16" xfId="0" applyFont="1" applyFill="1" applyBorder="1" applyAlignment="1">
      <alignment wrapText="1"/>
    </xf>
    <xf numFmtId="0" fontId="33" fillId="43" borderId="27" xfId="0" applyFont="1" applyFill="1" applyBorder="1" applyAlignment="1">
      <alignment wrapText="1"/>
    </xf>
    <xf numFmtId="0" fontId="33" fillId="43" borderId="16" xfId="0" applyFont="1" applyFill="1" applyBorder="1" applyAlignment="1">
      <alignment wrapText="1"/>
    </xf>
    <xf numFmtId="0" fontId="33" fillId="43" borderId="32" xfId="0" applyFont="1" applyFill="1" applyBorder="1" applyAlignment="1">
      <alignment vertical="top" wrapText="1"/>
    </xf>
    <xf numFmtId="0" fontId="33" fillId="43" borderId="31" xfId="0" applyFont="1" applyFill="1" applyBorder="1" applyAlignment="1">
      <alignment vertical="top" wrapText="1"/>
    </xf>
    <xf numFmtId="0" fontId="33" fillId="44" borderId="27" xfId="0" applyFont="1" applyFill="1" applyBorder="1" applyAlignment="1">
      <alignment wrapText="1"/>
    </xf>
    <xf numFmtId="0" fontId="33" fillId="44" borderId="16" xfId="0" applyFont="1" applyFill="1" applyBorder="1" applyAlignment="1">
      <alignment wrapText="1"/>
    </xf>
    <xf numFmtId="0" fontId="33" fillId="44" borderId="27" xfId="0" applyFont="1" applyFill="1" applyBorder="1" applyAlignment="1">
      <alignment vertical="top" wrapText="1"/>
    </xf>
    <xf numFmtId="0" fontId="33" fillId="44" borderId="16" xfId="0" applyFont="1" applyFill="1" applyBorder="1" applyAlignment="1">
      <alignment vertical="top" wrapText="1"/>
    </xf>
    <xf numFmtId="0" fontId="63" fillId="0" borderId="36" xfId="0" applyFont="1" applyBorder="1" applyAlignment="1">
      <alignment horizontal="center" vertical="top" wrapText="1"/>
    </xf>
    <xf numFmtId="0" fontId="62" fillId="0" borderId="18" xfId="0" applyFont="1" applyBorder="1" applyAlignment="1">
      <alignment wrapText="1"/>
    </xf>
    <xf numFmtId="0" fontId="62" fillId="19" borderId="18" xfId="0" applyFont="1" applyFill="1" applyBorder="1" applyAlignment="1">
      <alignment wrapText="1"/>
    </xf>
    <xf numFmtId="0" fontId="62" fillId="19" borderId="38" xfId="0" applyFont="1" applyFill="1" applyBorder="1" applyAlignment="1">
      <alignment horizontal="center" vertical="center" wrapText="1"/>
    </xf>
    <xf numFmtId="0" fontId="82" fillId="26" borderId="16" xfId="0" applyFont="1" applyFill="1" applyBorder="1" applyAlignment="1">
      <alignment wrapText="1"/>
    </xf>
    <xf numFmtId="0" fontId="83" fillId="26" borderId="16" xfId="0" applyFont="1" applyFill="1" applyBorder="1" applyAlignment="1">
      <alignment wrapText="1"/>
    </xf>
    <xf numFmtId="0" fontId="0" fillId="44" borderId="0" xfId="0" applyFill="1"/>
    <xf numFmtId="0" fontId="33" fillId="45" borderId="27" xfId="0" applyFont="1" applyFill="1" applyBorder="1" applyAlignment="1">
      <alignment wrapText="1"/>
    </xf>
    <xf numFmtId="0" fontId="33" fillId="45" borderId="16" xfId="0" applyFont="1" applyFill="1" applyBorder="1" applyAlignment="1">
      <alignment wrapText="1"/>
    </xf>
    <xf numFmtId="0" fontId="33" fillId="45" borderId="32" xfId="0" applyFont="1" applyFill="1" applyBorder="1" applyAlignment="1">
      <alignment vertical="top" wrapText="1"/>
    </xf>
    <xf numFmtId="0" fontId="33" fillId="45" borderId="31" xfId="0" applyFont="1" applyFill="1" applyBorder="1" applyAlignment="1">
      <alignment vertical="top" wrapText="1"/>
    </xf>
    <xf numFmtId="0" fontId="33" fillId="46" borderId="27" xfId="0" applyFont="1" applyFill="1" applyBorder="1" applyAlignment="1">
      <alignment wrapText="1"/>
    </xf>
    <xf numFmtId="0" fontId="33" fillId="46" borderId="16" xfId="0" applyFont="1" applyFill="1" applyBorder="1" applyAlignment="1">
      <alignment wrapText="1"/>
    </xf>
    <xf numFmtId="0" fontId="33" fillId="46" borderId="27" xfId="0" applyFont="1" applyFill="1" applyBorder="1" applyAlignment="1">
      <alignment vertical="top" wrapText="1"/>
    </xf>
    <xf numFmtId="0" fontId="33" fillId="46" borderId="16" xfId="0" applyFont="1" applyFill="1" applyBorder="1" applyAlignment="1">
      <alignment vertical="top" wrapText="1"/>
    </xf>
    <xf numFmtId="0" fontId="84" fillId="26" borderId="16" xfId="0" applyFont="1" applyFill="1" applyBorder="1" applyAlignment="1">
      <alignment wrapText="1"/>
    </xf>
    <xf numFmtId="0" fontId="85" fillId="26" borderId="16" xfId="0" applyFont="1" applyFill="1" applyBorder="1" applyAlignment="1">
      <alignment wrapText="1"/>
    </xf>
    <xf numFmtId="0" fontId="0" fillId="46" borderId="0" xfId="0" applyFill="1"/>
    <xf numFmtId="0" fontId="79" fillId="19" borderId="18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vertical="center" wrapText="1"/>
    </xf>
    <xf numFmtId="0" fontId="62" fillId="19" borderId="39" xfId="0" applyFont="1" applyFill="1" applyBorder="1" applyAlignment="1">
      <alignment wrapText="1"/>
    </xf>
    <xf numFmtId="0" fontId="10" fillId="19" borderId="18" xfId="0" applyFont="1" applyFill="1" applyBorder="1" applyAlignment="1">
      <alignment wrapText="1"/>
    </xf>
    <xf numFmtId="0" fontId="10" fillId="19" borderId="39" xfId="0" applyFont="1" applyFill="1" applyBorder="1" applyAlignment="1">
      <alignment vertical="center"/>
    </xf>
    <xf numFmtId="20" fontId="10" fillId="26" borderId="18" xfId="0" applyNumberFormat="1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wrapText="1"/>
    </xf>
    <xf numFmtId="0" fontId="62" fillId="0" borderId="39" xfId="0" applyFont="1" applyBorder="1" applyAlignment="1">
      <alignment vertical="center" wrapText="1"/>
    </xf>
    <xf numFmtId="0" fontId="62" fillId="0" borderId="39" xfId="0" applyFont="1" applyBorder="1" applyAlignment="1">
      <alignment vertical="center"/>
    </xf>
    <xf numFmtId="0" fontId="62" fillId="19" borderId="39" xfId="0" applyFont="1" applyFill="1" applyBorder="1" applyAlignment="1">
      <alignment vertical="center"/>
    </xf>
    <xf numFmtId="0" fontId="62" fillId="0" borderId="39" xfId="0" applyFont="1" applyBorder="1" applyAlignment="1">
      <alignment wrapText="1"/>
    </xf>
    <xf numFmtId="0" fontId="62" fillId="0" borderId="41" xfId="0" applyFont="1" applyBorder="1" applyAlignment="1">
      <alignment wrapText="1"/>
    </xf>
    <xf numFmtId="0" fontId="62" fillId="0" borderId="0" xfId="0" applyFont="1"/>
    <xf numFmtId="0" fontId="62" fillId="0" borderId="0" xfId="0" applyFont="1" applyAlignment="1">
      <alignment horizontal="center" vertical="center" wrapText="1"/>
    </xf>
    <xf numFmtId="0" fontId="71" fillId="26" borderId="16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/>
    </xf>
    <xf numFmtId="0" fontId="10" fillId="19" borderId="1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/>
    </xf>
    <xf numFmtId="0" fontId="62" fillId="26" borderId="40" xfId="0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horizontal="center" vertical="center" wrapText="1"/>
    </xf>
    <xf numFmtId="0" fontId="62" fillId="0" borderId="3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54" fillId="26" borderId="16" xfId="0" applyFont="1" applyFill="1" applyBorder="1" applyAlignment="1">
      <alignment horizontal="center" vertical="center" wrapText="1"/>
    </xf>
    <xf numFmtId="0" fontId="62" fillId="19" borderId="44" xfId="0" applyFont="1" applyFill="1" applyBorder="1" applyAlignment="1">
      <alignment horizontal="center" vertical="center" wrapText="1"/>
    </xf>
    <xf numFmtId="0" fontId="62" fillId="0" borderId="45" xfId="0" applyFont="1" applyBorder="1" applyAlignment="1">
      <alignment wrapText="1"/>
    </xf>
    <xf numFmtId="0" fontId="62" fillId="47" borderId="18" xfId="0" applyFont="1" applyFill="1" applyBorder="1" applyAlignment="1">
      <alignment wrapText="1"/>
    </xf>
    <xf numFmtId="0" fontId="62" fillId="47" borderId="46" xfId="0" applyFont="1" applyFill="1" applyBorder="1"/>
    <xf numFmtId="20" fontId="10" fillId="47" borderId="18" xfId="0" applyNumberFormat="1" applyFont="1" applyFill="1" applyBorder="1" applyAlignment="1">
      <alignment horizontal="center" vertical="center" wrapText="1"/>
    </xf>
    <xf numFmtId="0" fontId="62" fillId="47" borderId="0" xfId="0" applyFont="1" applyFill="1"/>
    <xf numFmtId="0" fontId="0" fillId="47" borderId="0" xfId="0" applyFill="1"/>
    <xf numFmtId="20" fontId="10" fillId="0" borderId="47" xfId="0" applyNumberFormat="1" applyFont="1" applyBorder="1" applyAlignment="1">
      <alignment horizontal="center" vertical="center" wrapText="1"/>
    </xf>
    <xf numFmtId="20" fontId="10" fillId="47" borderId="48" xfId="0" applyNumberFormat="1" applyFont="1" applyFill="1" applyBorder="1" applyAlignment="1">
      <alignment horizontal="center" vertical="center" wrapText="1"/>
    </xf>
    <xf numFmtId="0" fontId="62" fillId="47" borderId="48" xfId="0" applyFont="1" applyFill="1" applyBorder="1"/>
    <xf numFmtId="0" fontId="0" fillId="47" borderId="48" xfId="0" applyFill="1" applyBorder="1"/>
    <xf numFmtId="20" fontId="10" fillId="0" borderId="4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2" fillId="19" borderId="53" xfId="0" applyFont="1" applyFill="1" applyBorder="1" applyAlignment="1">
      <alignment horizontal="center" vertical="center" wrapText="1"/>
    </xf>
    <xf numFmtId="0" fontId="62" fillId="0" borderId="53" xfId="0" applyFont="1" applyBorder="1" applyAlignment="1">
      <alignment horizontal="center" vertical="center" wrapText="1"/>
    </xf>
    <xf numFmtId="0" fontId="62" fillId="0" borderId="47" xfId="0" applyFont="1" applyBorder="1" applyAlignment="1">
      <alignment horizontal="center" vertical="center" wrapText="1"/>
    </xf>
    <xf numFmtId="0" fontId="62" fillId="19" borderId="55" xfId="0" applyFont="1" applyFill="1" applyBorder="1" applyAlignment="1">
      <alignment vertical="center" wrapText="1"/>
    </xf>
    <xf numFmtId="0" fontId="62" fillId="0" borderId="56" xfId="0" applyFont="1" applyBorder="1" applyAlignment="1">
      <alignment horizontal="center" vertical="center" wrapText="1"/>
    </xf>
    <xf numFmtId="0" fontId="62" fillId="19" borderId="57" xfId="0" applyFont="1" applyFill="1" applyBorder="1" applyAlignment="1">
      <alignment vertical="center" wrapText="1"/>
    </xf>
    <xf numFmtId="0" fontId="62" fillId="19" borderId="54" xfId="0" applyFont="1" applyFill="1" applyBorder="1" applyAlignment="1">
      <alignment vertical="center" wrapText="1"/>
    </xf>
    <xf numFmtId="0" fontId="62" fillId="19" borderId="58" xfId="0" applyFont="1" applyFill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 wrapText="1"/>
    </xf>
    <xf numFmtId="0" fontId="62" fillId="19" borderId="59" xfId="0" applyFont="1" applyFill="1" applyBorder="1" applyAlignment="1">
      <alignment horizontal="center" vertical="center" wrapText="1"/>
    </xf>
    <xf numFmtId="0" fontId="62" fillId="19" borderId="54" xfId="0" applyFont="1" applyFill="1" applyBorder="1" applyAlignment="1">
      <alignment horizontal="center" vertical="center" wrapText="1"/>
    </xf>
    <xf numFmtId="0" fontId="33" fillId="0" borderId="0" xfId="0" applyFont="1"/>
    <xf numFmtId="0" fontId="62" fillId="0" borderId="40" xfId="0" applyFont="1" applyBorder="1" applyAlignment="1">
      <alignment horizontal="center" vertical="center" wrapText="1"/>
    </xf>
    <xf numFmtId="0" fontId="62" fillId="19" borderId="68" xfId="0" applyFont="1" applyFill="1" applyBorder="1" applyAlignment="1">
      <alignment horizontal="center" vertical="center" wrapText="1"/>
    </xf>
    <xf numFmtId="0" fontId="62" fillId="19" borderId="69" xfId="0" applyFont="1" applyFill="1" applyBorder="1" applyAlignment="1">
      <alignment horizontal="center" vertical="center" wrapText="1"/>
    </xf>
    <xf numFmtId="0" fontId="62" fillId="0" borderId="70" xfId="0" applyFont="1" applyBorder="1" applyAlignment="1">
      <alignment horizontal="center" vertical="center" wrapText="1"/>
    </xf>
    <xf numFmtId="0" fontId="62" fillId="19" borderId="71" xfId="0" applyFont="1" applyFill="1" applyBorder="1" applyAlignment="1">
      <alignment vertical="center" wrapText="1"/>
    </xf>
    <xf numFmtId="0" fontId="62" fillId="19" borderId="73" xfId="0" applyFont="1" applyFill="1" applyBorder="1" applyAlignment="1">
      <alignment horizontal="center" vertical="center" wrapText="1"/>
    </xf>
    <xf numFmtId="0" fontId="62" fillId="0" borderId="72" xfId="0" applyFont="1" applyBorder="1" applyAlignment="1">
      <alignment horizontal="center" vertical="center" wrapText="1"/>
    </xf>
    <xf numFmtId="0" fontId="62" fillId="19" borderId="40" xfId="0" applyFont="1" applyFill="1" applyBorder="1" applyAlignment="1">
      <alignment horizontal="center" vertical="center" wrapText="1"/>
    </xf>
    <xf numFmtId="0" fontId="62" fillId="26" borderId="74" xfId="0" applyFont="1" applyFill="1" applyBorder="1" applyAlignment="1">
      <alignment vertical="center" wrapText="1"/>
    </xf>
    <xf numFmtId="0" fontId="0" fillId="0" borderId="74" xfId="0" applyBorder="1"/>
    <xf numFmtId="20" fontId="10" fillId="0" borderId="40" xfId="0" applyNumberFormat="1" applyFont="1" applyBorder="1" applyAlignment="1">
      <alignment horizontal="center" vertical="center" wrapText="1"/>
    </xf>
    <xf numFmtId="20" fontId="10" fillId="19" borderId="40" xfId="0" applyNumberFormat="1" applyFont="1" applyFill="1" applyBorder="1" applyAlignment="1">
      <alignment horizontal="center" vertical="center" wrapText="1"/>
    </xf>
    <xf numFmtId="0" fontId="62" fillId="19" borderId="47" xfId="0" applyFont="1" applyFill="1" applyBorder="1" applyAlignment="1">
      <alignment horizontal="center" vertical="center" wrapText="1"/>
    </xf>
    <xf numFmtId="0" fontId="62" fillId="0" borderId="74" xfId="0" applyFont="1" applyBorder="1" applyAlignment="1">
      <alignment horizontal="center" vertical="center" wrapText="1"/>
    </xf>
    <xf numFmtId="0" fontId="0" fillId="48" borderId="74" xfId="0" applyFill="1" applyBorder="1"/>
    <xf numFmtId="0" fontId="62" fillId="19" borderId="74" xfId="0" applyFont="1" applyFill="1" applyBorder="1" applyAlignment="1">
      <alignment horizontal="center" vertical="center" wrapText="1"/>
    </xf>
    <xf numFmtId="0" fontId="3" fillId="47" borderId="75" xfId="0" applyFont="1" applyFill="1" applyBorder="1" applyAlignment="1">
      <alignment horizontal="center" vertical="center" wrapText="1"/>
    </xf>
    <xf numFmtId="0" fontId="86" fillId="47" borderId="75" xfId="0" applyFont="1" applyFill="1" applyBorder="1" applyAlignment="1">
      <alignment horizontal="center" vertical="center" wrapText="1"/>
    </xf>
    <xf numFmtId="0" fontId="62" fillId="0" borderId="76" xfId="0" applyFont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horizontal="center" vertical="center" wrapText="1"/>
    </xf>
    <xf numFmtId="0" fontId="62" fillId="0" borderId="78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19" borderId="75" xfId="0" applyFont="1" applyFill="1" applyBorder="1" applyAlignment="1">
      <alignment horizontal="center" vertical="center" wrapText="1"/>
    </xf>
    <xf numFmtId="0" fontId="3" fillId="47" borderId="78" xfId="0" applyFont="1" applyFill="1" applyBorder="1" applyAlignment="1">
      <alignment horizontal="center" vertical="center" wrapText="1"/>
    </xf>
    <xf numFmtId="0" fontId="62" fillId="47" borderId="5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19" borderId="5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89" fillId="0" borderId="0" xfId="0" applyFont="1" applyAlignment="1">
      <alignment horizontal="center" vertical="center" wrapText="1"/>
    </xf>
    <xf numFmtId="0" fontId="89" fillId="0" borderId="63" xfId="0" applyFont="1" applyBorder="1" applyAlignment="1">
      <alignment horizontal="center" vertical="center" wrapText="1"/>
    </xf>
    <xf numFmtId="0" fontId="62" fillId="19" borderId="81" xfId="0" applyFont="1" applyFill="1" applyBorder="1" applyAlignment="1">
      <alignment horizontal="center" vertical="center" wrapText="1"/>
    </xf>
    <xf numFmtId="0" fontId="62" fillId="0" borderId="82" xfId="0" applyFont="1" applyBorder="1" applyAlignment="1">
      <alignment horizontal="center" vertical="center" wrapText="1"/>
    </xf>
    <xf numFmtId="0" fontId="62" fillId="19" borderId="82" xfId="0" applyFont="1" applyFill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 vertical="center" wrapText="1"/>
    </xf>
    <xf numFmtId="0" fontId="62" fillId="19" borderId="85" xfId="0" applyFont="1" applyFill="1" applyBorder="1" applyAlignment="1">
      <alignment horizontal="center" vertical="center" wrapText="1"/>
    </xf>
    <xf numFmtId="0" fontId="62" fillId="19" borderId="83" xfId="0" applyFont="1" applyFill="1" applyBorder="1" applyAlignment="1">
      <alignment horizontal="center" vertical="center" wrapText="1"/>
    </xf>
    <xf numFmtId="0" fontId="3" fillId="19" borderId="8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19" borderId="90" xfId="0" applyFont="1" applyFill="1" applyBorder="1" applyAlignment="1">
      <alignment horizontal="center" vertical="center" wrapText="1"/>
    </xf>
    <xf numFmtId="0" fontId="33" fillId="0" borderId="94" xfId="0" applyFont="1" applyBorder="1"/>
    <xf numFmtId="0" fontId="89" fillId="0" borderId="88" xfId="0" applyFont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0" fontId="92" fillId="0" borderId="5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62" fillId="19" borderId="40" xfId="0" applyFont="1" applyFill="1" applyBorder="1" applyAlignment="1">
      <alignment wrapText="1"/>
    </xf>
    <xf numFmtId="0" fontId="62" fillId="19" borderId="53" xfId="0" applyFont="1" applyFill="1" applyBorder="1" applyAlignment="1">
      <alignment wrapText="1"/>
    </xf>
    <xf numFmtId="0" fontId="3" fillId="0" borderId="47" xfId="0" applyFont="1" applyBorder="1" applyAlignment="1">
      <alignment wrapText="1"/>
    </xf>
    <xf numFmtId="0" fontId="62" fillId="0" borderId="53" xfId="0" applyFont="1" applyBorder="1" applyAlignment="1">
      <alignment wrapText="1"/>
    </xf>
    <xf numFmtId="0" fontId="62" fillId="0" borderId="56" xfId="0" applyFont="1" applyBorder="1" applyAlignment="1">
      <alignment wrapText="1"/>
    </xf>
    <xf numFmtId="0" fontId="62" fillId="0" borderId="47" xfId="0" applyFont="1" applyBorder="1" applyAlignment="1">
      <alignment wrapText="1"/>
    </xf>
    <xf numFmtId="0" fontId="62" fillId="0" borderId="100" xfId="0" applyFont="1" applyBorder="1" applyAlignment="1">
      <alignment wrapText="1"/>
    </xf>
    <xf numFmtId="0" fontId="62" fillId="19" borderId="90" xfId="0" applyFont="1" applyFill="1" applyBorder="1" applyAlignment="1">
      <alignment wrapText="1"/>
    </xf>
    <xf numFmtId="0" fontId="62" fillId="0" borderId="103" xfId="0" applyFont="1" applyBorder="1" applyAlignment="1">
      <alignment wrapText="1"/>
    </xf>
    <xf numFmtId="0" fontId="62" fillId="19" borderId="50" xfId="0" applyFont="1" applyFill="1" applyBorder="1" applyAlignment="1">
      <alignment wrapText="1"/>
    </xf>
    <xf numFmtId="0" fontId="62" fillId="0" borderId="105" xfId="0" applyFont="1" applyBorder="1" applyAlignment="1">
      <alignment wrapText="1"/>
    </xf>
    <xf numFmtId="0" fontId="62" fillId="19" borderId="106" xfId="0" applyFont="1" applyFill="1" applyBorder="1" applyAlignment="1">
      <alignment wrapText="1"/>
    </xf>
    <xf numFmtId="0" fontId="62" fillId="26" borderId="0" xfId="0" applyFont="1" applyFill="1" applyAlignment="1">
      <alignment horizontal="center" vertical="center" wrapText="1"/>
    </xf>
    <xf numFmtId="0" fontId="62" fillId="19" borderId="101" xfId="0" applyFont="1" applyFill="1" applyBorder="1" applyAlignment="1">
      <alignment wrapText="1"/>
    </xf>
    <xf numFmtId="0" fontId="62" fillId="0" borderId="18" xfId="0" applyFont="1" applyBorder="1" applyAlignment="1">
      <alignment vertical="center" wrapText="1"/>
    </xf>
    <xf numFmtId="0" fontId="62" fillId="19" borderId="18" xfId="0" applyFont="1" applyFill="1" applyBorder="1" applyAlignment="1">
      <alignment vertical="center" wrapText="1"/>
    </xf>
    <xf numFmtId="0" fontId="3" fillId="19" borderId="18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79" fillId="19" borderId="107" xfId="0" applyFont="1" applyFill="1" applyBorder="1" applyAlignment="1">
      <alignment horizontal="center" vertical="center" wrapText="1"/>
    </xf>
    <xf numFmtId="0" fontId="62" fillId="19" borderId="40" xfId="0" applyFont="1" applyFill="1" applyBorder="1" applyAlignment="1">
      <alignment vertical="center" wrapText="1"/>
    </xf>
    <xf numFmtId="0" fontId="62" fillId="0" borderId="56" xfId="0" applyFont="1" applyBorder="1" applyAlignment="1">
      <alignment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wrapText="1"/>
    </xf>
    <xf numFmtId="0" fontId="3" fillId="19" borderId="40" xfId="0" applyFont="1" applyFill="1" applyBorder="1" applyAlignment="1">
      <alignment vertical="center" wrapText="1"/>
    </xf>
    <xf numFmtId="0" fontId="62" fillId="0" borderId="109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62" fillId="19" borderId="56" xfId="0" applyFont="1" applyFill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62" fillId="0" borderId="40" xfId="0" applyFont="1" applyBorder="1" applyAlignment="1">
      <alignment wrapText="1"/>
    </xf>
    <xf numFmtId="0" fontId="3" fillId="19" borderId="53" xfId="0" applyFont="1" applyFill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62" fillId="19" borderId="56" xfId="0" applyFont="1" applyFill="1" applyBorder="1" applyAlignment="1">
      <alignment wrapText="1"/>
    </xf>
    <xf numFmtId="0" fontId="3" fillId="19" borderId="90" xfId="0" applyFont="1" applyFill="1" applyBorder="1" applyAlignment="1">
      <alignment vertical="center" wrapText="1"/>
    </xf>
    <xf numFmtId="0" fontId="62" fillId="0" borderId="40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19" borderId="47" xfId="0" applyFont="1" applyFill="1" applyBorder="1" applyAlignment="1">
      <alignment vertical="center" wrapText="1"/>
    </xf>
    <xf numFmtId="0" fontId="3" fillId="19" borderId="113" xfId="0" applyFont="1" applyFill="1" applyBorder="1" applyAlignment="1">
      <alignment horizontal="center" vertical="center" wrapText="1"/>
    </xf>
    <xf numFmtId="0" fontId="62" fillId="0" borderId="83" xfId="0" applyFont="1" applyBorder="1" applyAlignment="1">
      <alignment wrapText="1"/>
    </xf>
    <xf numFmtId="0" fontId="93" fillId="0" borderId="0" xfId="0" applyFont="1" applyAlignment="1">
      <alignment horizontal="center" vertical="center" wrapText="1"/>
    </xf>
    <xf numFmtId="0" fontId="3" fillId="47" borderId="102" xfId="0" applyFont="1" applyFill="1" applyBorder="1" applyAlignment="1">
      <alignment horizontal="center" vertical="center" wrapText="1"/>
    </xf>
    <xf numFmtId="0" fontId="3" fillId="47" borderId="18" xfId="0" applyFont="1" applyFill="1" applyBorder="1" applyAlignment="1">
      <alignment horizontal="center" vertical="center" wrapText="1"/>
    </xf>
    <xf numFmtId="0" fontId="96" fillId="39" borderId="31" xfId="0" applyFont="1" applyFill="1" applyBorder="1" applyAlignment="1">
      <alignment vertical="top" wrapText="1"/>
    </xf>
    <xf numFmtId="0" fontId="93" fillId="40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20" fontId="97" fillId="0" borderId="18" xfId="0" applyNumberFormat="1" applyFont="1" applyBorder="1" applyAlignment="1">
      <alignment horizontal="center" vertical="center" wrapText="1"/>
    </xf>
    <xf numFmtId="20" fontId="97" fillId="19" borderId="18" xfId="0" applyNumberFormat="1" applyFont="1" applyFill="1" applyBorder="1" applyAlignment="1">
      <alignment horizontal="center" vertical="center" wrapText="1"/>
    </xf>
    <xf numFmtId="0" fontId="93" fillId="40" borderId="0" xfId="0" applyFont="1" applyFill="1"/>
    <xf numFmtId="0" fontId="93" fillId="0" borderId="0" xfId="0" applyFont="1"/>
    <xf numFmtId="0" fontId="93" fillId="37" borderId="31" xfId="0" applyFont="1" applyFill="1" applyBorder="1" applyAlignment="1">
      <alignment horizontal="center" vertical="center" wrapText="1"/>
    </xf>
    <xf numFmtId="0" fontId="93" fillId="38" borderId="16" xfId="0" applyFont="1" applyFill="1" applyBorder="1" applyAlignment="1">
      <alignment horizontal="center" vertical="center" wrapText="1"/>
    </xf>
    <xf numFmtId="0" fontId="93" fillId="38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35" borderId="31" xfId="0" applyFont="1" applyFill="1" applyBorder="1" applyAlignment="1">
      <alignment vertical="top" wrapText="1"/>
    </xf>
    <xf numFmtId="0" fontId="93" fillId="36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wrapText="1"/>
    </xf>
    <xf numFmtId="0" fontId="93" fillId="35" borderId="0" xfId="0" applyFont="1" applyFill="1"/>
    <xf numFmtId="20" fontId="93" fillId="0" borderId="0" xfId="0" applyNumberFormat="1" applyFont="1" applyAlignment="1">
      <alignment horizontal="center" vertical="center"/>
    </xf>
    <xf numFmtId="20" fontId="79" fillId="0" borderId="50" xfId="0" applyNumberFormat="1" applyFont="1" applyBorder="1" applyAlignment="1">
      <alignment horizontal="center" vertical="center" wrapText="1"/>
    </xf>
    <xf numFmtId="0" fontId="3" fillId="19" borderId="104" xfId="0" applyFont="1" applyFill="1" applyBorder="1" applyAlignment="1">
      <alignment horizontal="center" vertical="center" wrapText="1"/>
    </xf>
    <xf numFmtId="0" fontId="62" fillId="0" borderId="114" xfId="0" applyFont="1" applyBorder="1" applyAlignment="1">
      <alignment wrapText="1"/>
    </xf>
    <xf numFmtId="0" fontId="62" fillId="0" borderId="69" xfId="0" applyFont="1" applyBorder="1" applyAlignment="1">
      <alignment wrapText="1"/>
    </xf>
    <xf numFmtId="0" fontId="62" fillId="0" borderId="115" xfId="0" applyFont="1" applyBorder="1" applyAlignment="1">
      <alignment wrapText="1"/>
    </xf>
    <xf numFmtId="0" fontId="62" fillId="19" borderId="30" xfId="0" applyFont="1" applyFill="1" applyBorder="1" applyAlignment="1">
      <alignment wrapText="1"/>
    </xf>
    <xf numFmtId="0" fontId="3" fillId="19" borderId="43" xfId="0" applyFont="1" applyFill="1" applyBorder="1" applyAlignment="1">
      <alignment horizontal="center" vertical="center" wrapText="1"/>
    </xf>
    <xf numFmtId="0" fontId="79" fillId="19" borderId="40" xfId="0" applyFont="1" applyFill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62" fillId="0" borderId="30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3" fillId="19" borderId="110" xfId="0" applyFont="1" applyFill="1" applyBorder="1" applyAlignment="1">
      <alignment horizontal="center" vertical="center" wrapText="1"/>
    </xf>
    <xf numFmtId="0" fontId="62" fillId="19" borderId="103" xfId="0" applyFont="1" applyFill="1" applyBorder="1" applyAlignment="1">
      <alignment horizontal="center" vertical="center" wrapText="1"/>
    </xf>
    <xf numFmtId="0" fontId="3" fillId="19" borderId="40" xfId="0" applyFont="1" applyFill="1" applyBorder="1" applyAlignment="1">
      <alignment horizontal="center" vertical="center" wrapText="1"/>
    </xf>
    <xf numFmtId="0" fontId="3" fillId="19" borderId="53" xfId="0" applyFont="1" applyFill="1" applyBorder="1" applyAlignment="1">
      <alignment horizontal="center" vertical="center" wrapText="1"/>
    </xf>
    <xf numFmtId="0" fontId="3" fillId="50" borderId="40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vertical="center" wrapText="1"/>
    </xf>
    <xf numFmtId="0" fontId="3" fillId="19" borderId="116" xfId="0" applyFont="1" applyFill="1" applyBorder="1" applyAlignment="1">
      <alignment horizontal="center" vertical="center" wrapText="1"/>
    </xf>
    <xf numFmtId="0" fontId="94" fillId="19" borderId="18" xfId="0" applyFont="1" applyFill="1" applyBorder="1" applyAlignment="1">
      <alignment horizontal="center" vertical="center" wrapText="1"/>
    </xf>
    <xf numFmtId="0" fontId="79" fillId="0" borderId="18" xfId="0" applyFont="1" applyBorder="1" applyAlignment="1">
      <alignment horizontal="center" vertical="center" wrapText="1"/>
    </xf>
    <xf numFmtId="0" fontId="79" fillId="22" borderId="18" xfId="0" applyFont="1" applyFill="1" applyBorder="1" applyAlignment="1">
      <alignment horizontal="center" vertical="center" wrapText="1"/>
    </xf>
    <xf numFmtId="0" fontId="62" fillId="19" borderId="90" xfId="0" applyFont="1" applyFill="1" applyBorder="1" applyAlignment="1">
      <alignment horizontal="center" vertical="center" wrapText="1"/>
    </xf>
    <xf numFmtId="0" fontId="3" fillId="26" borderId="90" xfId="0" applyFont="1" applyFill="1" applyBorder="1" applyAlignment="1">
      <alignment horizontal="center" vertical="center" wrapText="1"/>
    </xf>
    <xf numFmtId="0" fontId="62" fillId="26" borderId="50" xfId="0" applyFont="1" applyFill="1" applyBorder="1" applyAlignment="1">
      <alignment horizontal="center" vertical="center" wrapText="1"/>
    </xf>
    <xf numFmtId="0" fontId="79" fillId="45" borderId="18" xfId="0" applyFont="1" applyFill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47" borderId="116" xfId="0" applyFont="1" applyFill="1" applyBorder="1" applyAlignment="1">
      <alignment horizontal="center" vertical="center" wrapText="1"/>
    </xf>
    <xf numFmtId="0" fontId="62" fillId="0" borderId="90" xfId="0" applyFont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79" fillId="42" borderId="112" xfId="0" applyFont="1" applyFill="1" applyBorder="1" applyAlignment="1">
      <alignment horizontal="center" vertical="center" wrapText="1"/>
    </xf>
    <xf numFmtId="0" fontId="79" fillId="47" borderId="18" xfId="0" applyFont="1" applyFill="1" applyBorder="1" applyAlignment="1">
      <alignment horizontal="center" vertical="center" wrapText="1"/>
    </xf>
    <xf numFmtId="0" fontId="79" fillId="0" borderId="111" xfId="0" applyFont="1" applyBorder="1" applyAlignment="1">
      <alignment horizontal="center" vertical="center" wrapText="1"/>
    </xf>
    <xf numFmtId="0" fontId="79" fillId="47" borderId="43" xfId="0" applyFont="1" applyFill="1" applyBorder="1" applyAlignment="1">
      <alignment horizontal="center" vertical="center" wrapText="1"/>
    </xf>
    <xf numFmtId="0" fontId="0" fillId="0" borderId="121" xfId="0" applyBorder="1"/>
    <xf numFmtId="0" fontId="0" fillId="47" borderId="122" xfId="0" applyFill="1" applyBorder="1"/>
    <xf numFmtId="0" fontId="91" fillId="19" borderId="18" xfId="0" applyFont="1" applyFill="1" applyBorder="1" applyAlignment="1">
      <alignment horizontal="center" vertical="center" wrapText="1"/>
    </xf>
    <xf numFmtId="0" fontId="3" fillId="26" borderId="50" xfId="0" applyFont="1" applyFill="1" applyBorder="1" applyAlignment="1">
      <alignment horizontal="center" vertical="center" wrapText="1"/>
    </xf>
    <xf numFmtId="0" fontId="0" fillId="47" borderId="90" xfId="0" applyFill="1" applyBorder="1"/>
    <xf numFmtId="0" fontId="0" fillId="0" borderId="90" xfId="0" applyBorder="1"/>
    <xf numFmtId="0" fontId="3" fillId="0" borderId="43" xfId="0" applyFont="1" applyBorder="1" applyAlignment="1">
      <alignment horizontal="center" vertical="center" wrapText="1"/>
    </xf>
    <xf numFmtId="0" fontId="79" fillId="0" borderId="41" xfId="0" applyFont="1" applyBorder="1" applyAlignment="1">
      <alignment horizontal="center" vertical="center" wrapText="1"/>
    </xf>
    <xf numFmtId="0" fontId="79" fillId="47" borderId="16" xfId="0" applyFont="1" applyFill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wrapText="1"/>
    </xf>
    <xf numFmtId="0" fontId="3" fillId="0" borderId="8" xfId="0" applyFont="1" applyBorder="1"/>
    <xf numFmtId="0" fontId="2" fillId="2" borderId="2" xfId="0" applyFont="1" applyFill="1" applyBorder="1" applyAlignment="1">
      <alignment horizontal="left"/>
    </xf>
    <xf numFmtId="0" fontId="3" fillId="0" borderId="2" xfId="0" applyFont="1" applyBorder="1"/>
    <xf numFmtId="0" fontId="4" fillId="2" borderId="0" xfId="0" applyFont="1" applyFill="1" applyAlignment="1">
      <alignment horizontal="right" vertical="top"/>
    </xf>
    <xf numFmtId="0" fontId="0" fillId="0" borderId="0" xfId="0"/>
    <xf numFmtId="0" fontId="17" fillId="0" borderId="4" xfId="0" applyFont="1" applyBorder="1" applyAlignment="1">
      <alignment horizontal="left" wrapText="1"/>
    </xf>
    <xf numFmtId="0" fontId="3" fillId="0" borderId="4" xfId="0" applyFont="1" applyBorder="1"/>
    <xf numFmtId="0" fontId="2" fillId="15" borderId="2" xfId="0" applyFont="1" applyFill="1" applyBorder="1" applyAlignment="1">
      <alignment horizontal="left"/>
    </xf>
    <xf numFmtId="0" fontId="4" fillId="15" borderId="0" xfId="0" applyFont="1" applyFill="1" applyAlignment="1">
      <alignment horizontal="right" vertical="top"/>
    </xf>
    <xf numFmtId="0" fontId="2" fillId="18" borderId="2" xfId="0" applyFont="1" applyFill="1" applyBorder="1" applyAlignment="1">
      <alignment horizontal="left"/>
    </xf>
    <xf numFmtId="0" fontId="4" fillId="18" borderId="0" xfId="0" applyFont="1" applyFill="1" applyAlignment="1">
      <alignment horizontal="right" vertical="top"/>
    </xf>
    <xf numFmtId="0" fontId="51" fillId="27" borderId="24" xfId="0" applyFont="1" applyFill="1" applyBorder="1" applyAlignment="1">
      <alignment wrapText="1"/>
    </xf>
    <xf numFmtId="0" fontId="51" fillId="27" borderId="25" xfId="0" applyFont="1" applyFill="1" applyBorder="1" applyAlignment="1">
      <alignment wrapText="1"/>
    </xf>
    <xf numFmtId="0" fontId="51" fillId="27" borderId="26" xfId="0" applyFont="1" applyFill="1" applyBorder="1" applyAlignment="1">
      <alignment wrapText="1"/>
    </xf>
    <xf numFmtId="0" fontId="33" fillId="27" borderId="28" xfId="0" applyFont="1" applyFill="1" applyBorder="1" applyAlignment="1">
      <alignment vertical="top" wrapText="1"/>
    </xf>
    <xf numFmtId="0" fontId="33" fillId="27" borderId="29" xfId="0" applyFont="1" applyFill="1" applyBorder="1" applyAlignment="1">
      <alignment vertical="top" wrapText="1"/>
    </xf>
    <xf numFmtId="0" fontId="33" fillId="27" borderId="30" xfId="0" applyFont="1" applyFill="1" applyBorder="1" applyAlignment="1">
      <alignment vertical="top" wrapText="1"/>
    </xf>
    <xf numFmtId="0" fontId="33" fillId="27" borderId="24" xfId="0" applyFont="1" applyFill="1" applyBorder="1" applyAlignment="1">
      <alignment wrapText="1"/>
    </xf>
    <xf numFmtId="0" fontId="33" fillId="27" borderId="25" xfId="0" applyFont="1" applyFill="1" applyBorder="1" applyAlignment="1">
      <alignment wrapText="1"/>
    </xf>
    <xf numFmtId="0" fontId="33" fillId="27" borderId="26" xfId="0" applyFont="1" applyFill="1" applyBorder="1" applyAlignment="1">
      <alignment wrapText="1"/>
    </xf>
    <xf numFmtId="0" fontId="33" fillId="27" borderId="33" xfId="0" applyFont="1" applyFill="1" applyBorder="1" applyAlignment="1">
      <alignment vertical="top" wrapText="1"/>
    </xf>
    <xf numFmtId="0" fontId="33" fillId="27" borderId="34" xfId="0" applyFont="1" applyFill="1" applyBorder="1" applyAlignment="1">
      <alignment vertical="top" wrapText="1"/>
    </xf>
    <xf numFmtId="0" fontId="33" fillId="27" borderId="35" xfId="0" applyFont="1" applyFill="1" applyBorder="1" applyAlignment="1">
      <alignment vertical="top" wrapText="1"/>
    </xf>
    <xf numFmtId="0" fontId="52" fillId="28" borderId="24" xfId="0" applyFont="1" applyFill="1" applyBorder="1" applyAlignment="1">
      <alignment wrapText="1"/>
    </xf>
    <xf numFmtId="0" fontId="52" fillId="28" borderId="25" xfId="0" applyFont="1" applyFill="1" applyBorder="1" applyAlignment="1">
      <alignment wrapText="1"/>
    </xf>
    <xf numFmtId="0" fontId="52" fillId="28" borderId="26" xfId="0" applyFont="1" applyFill="1" applyBorder="1" applyAlignment="1">
      <alignment wrapText="1"/>
    </xf>
    <xf numFmtId="0" fontId="33" fillId="28" borderId="28" xfId="0" applyFont="1" applyFill="1" applyBorder="1" applyAlignment="1">
      <alignment vertical="top" wrapText="1"/>
    </xf>
    <xf numFmtId="0" fontId="33" fillId="28" borderId="29" xfId="0" applyFont="1" applyFill="1" applyBorder="1" applyAlignment="1">
      <alignment vertical="top" wrapText="1"/>
    </xf>
    <xf numFmtId="0" fontId="33" fillId="28" borderId="30" xfId="0" applyFont="1" applyFill="1" applyBorder="1" applyAlignment="1">
      <alignment vertical="top" wrapText="1"/>
    </xf>
    <xf numFmtId="0" fontId="51" fillId="29" borderId="24" xfId="0" applyFont="1" applyFill="1" applyBorder="1" applyAlignment="1">
      <alignment wrapText="1"/>
    </xf>
    <xf numFmtId="0" fontId="51" fillId="29" borderId="25" xfId="0" applyFont="1" applyFill="1" applyBorder="1" applyAlignment="1">
      <alignment wrapText="1"/>
    </xf>
    <xf numFmtId="0" fontId="51" fillId="29" borderId="26" xfId="0" applyFont="1" applyFill="1" applyBorder="1" applyAlignment="1">
      <alignment wrapText="1"/>
    </xf>
    <xf numFmtId="0" fontId="33" fillId="29" borderId="24" xfId="0" applyFont="1" applyFill="1" applyBorder="1" applyAlignment="1">
      <alignment wrapText="1"/>
    </xf>
    <xf numFmtId="0" fontId="33" fillId="29" borderId="25" xfId="0" applyFont="1" applyFill="1" applyBorder="1" applyAlignment="1">
      <alignment wrapText="1"/>
    </xf>
    <xf numFmtId="0" fontId="33" fillId="29" borderId="26" xfId="0" applyFont="1" applyFill="1" applyBorder="1" applyAlignment="1">
      <alignment wrapText="1"/>
    </xf>
    <xf numFmtId="0" fontId="33" fillId="29" borderId="33" xfId="0" applyFont="1" applyFill="1" applyBorder="1" applyAlignment="1">
      <alignment vertical="top" wrapText="1"/>
    </xf>
    <xf numFmtId="0" fontId="33" fillId="29" borderId="34" xfId="0" applyFont="1" applyFill="1" applyBorder="1" applyAlignment="1">
      <alignment vertical="top" wrapText="1"/>
    </xf>
    <xf numFmtId="0" fontId="33" fillId="29" borderId="35" xfId="0" applyFont="1" applyFill="1" applyBorder="1" applyAlignment="1">
      <alignment vertical="top" wrapText="1"/>
    </xf>
    <xf numFmtId="0" fontId="52" fillId="30" borderId="24" xfId="0" applyFont="1" applyFill="1" applyBorder="1" applyAlignment="1">
      <alignment wrapText="1"/>
    </xf>
    <xf numFmtId="0" fontId="52" fillId="30" borderId="25" xfId="0" applyFont="1" applyFill="1" applyBorder="1" applyAlignment="1">
      <alignment wrapText="1"/>
    </xf>
    <xf numFmtId="0" fontId="52" fillId="30" borderId="26" xfId="0" applyFont="1" applyFill="1" applyBorder="1" applyAlignment="1">
      <alignment wrapText="1"/>
    </xf>
    <xf numFmtId="0" fontId="33" fillId="30" borderId="28" xfId="0" applyFont="1" applyFill="1" applyBorder="1" applyAlignment="1">
      <alignment vertical="top" wrapText="1"/>
    </xf>
    <xf numFmtId="0" fontId="33" fillId="30" borderId="29" xfId="0" applyFont="1" applyFill="1" applyBorder="1" applyAlignment="1">
      <alignment vertical="top" wrapText="1"/>
    </xf>
    <xf numFmtId="0" fontId="33" fillId="30" borderId="30" xfId="0" applyFont="1" applyFill="1" applyBorder="1" applyAlignment="1">
      <alignment vertical="top" wrapText="1"/>
    </xf>
    <xf numFmtId="0" fontId="62" fillId="0" borderId="41" xfId="0" applyFont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2" fillId="19" borderId="41" xfId="0" applyFont="1" applyFill="1" applyBorder="1" applyAlignment="1">
      <alignment horizontal="center" vertical="center" wrapText="1"/>
    </xf>
    <xf numFmtId="0" fontId="62" fillId="19" borderId="42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79" fillId="19" borderId="50" xfId="0" applyFont="1" applyFill="1" applyBorder="1" applyAlignment="1">
      <alignment horizontal="center" vertical="center" wrapText="1"/>
    </xf>
    <xf numFmtId="0" fontId="79" fillId="19" borderId="51" xfId="0" applyFont="1" applyFill="1" applyBorder="1" applyAlignment="1">
      <alignment horizontal="center" vertical="center" wrapText="1"/>
    </xf>
    <xf numFmtId="0" fontId="79" fillId="19" borderId="52" xfId="0" applyFont="1" applyFill="1" applyBorder="1" applyAlignment="1">
      <alignment horizontal="center" vertical="center" wrapText="1"/>
    </xf>
    <xf numFmtId="0" fontId="79" fillId="0" borderId="41" xfId="0" applyFont="1" applyBorder="1" applyAlignment="1">
      <alignment horizontal="center" vertical="center" wrapText="1"/>
    </xf>
    <xf numFmtId="0" fontId="79" fillId="0" borderId="42" xfId="0" applyFont="1" applyBorder="1" applyAlignment="1">
      <alignment horizontal="center" vertical="center" wrapText="1"/>
    </xf>
    <xf numFmtId="0" fontId="79" fillId="0" borderId="43" xfId="0" applyFont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79" fillId="32" borderId="41" xfId="0" applyFont="1" applyFill="1" applyBorder="1" applyAlignment="1">
      <alignment horizontal="center" vertical="center" wrapText="1"/>
    </xf>
    <xf numFmtId="0" fontId="79" fillId="32" borderId="42" xfId="0" applyFont="1" applyFill="1" applyBorder="1" applyAlignment="1">
      <alignment horizontal="center" vertical="center" wrapText="1"/>
    </xf>
    <xf numFmtId="0" fontId="79" fillId="32" borderId="43" xfId="0" applyFont="1" applyFill="1" applyBorder="1" applyAlignment="1">
      <alignment horizontal="center" vertical="center" wrapText="1"/>
    </xf>
    <xf numFmtId="0" fontId="79" fillId="19" borderId="64" xfId="0" applyFont="1" applyFill="1" applyBorder="1" applyAlignment="1">
      <alignment horizontal="center" vertical="center" wrapText="1"/>
    </xf>
    <xf numFmtId="0" fontId="79" fillId="19" borderId="65" xfId="0" applyFont="1" applyFill="1" applyBorder="1" applyAlignment="1">
      <alignment horizontal="center" vertical="center" wrapText="1"/>
    </xf>
    <xf numFmtId="0" fontId="79" fillId="19" borderId="0" xfId="0" applyFont="1" applyFill="1" applyAlignment="1">
      <alignment horizontal="center" vertical="center" wrapText="1"/>
    </xf>
    <xf numFmtId="0" fontId="79" fillId="19" borderId="63" xfId="0" applyFont="1" applyFill="1" applyBorder="1" applyAlignment="1">
      <alignment horizontal="center" vertical="center" wrapText="1"/>
    </xf>
    <xf numFmtId="0" fontId="79" fillId="19" borderId="66" xfId="0" applyFont="1" applyFill="1" applyBorder="1" applyAlignment="1">
      <alignment horizontal="center" vertical="center" wrapText="1"/>
    </xf>
    <xf numFmtId="0" fontId="79" fillId="19" borderId="67" xfId="0" applyFont="1" applyFill="1" applyBorder="1" applyAlignment="1">
      <alignment horizontal="center" vertical="center" wrapText="1"/>
    </xf>
    <xf numFmtId="0" fontId="3" fillId="19" borderId="60" xfId="0" applyFont="1" applyFill="1" applyBorder="1" applyAlignment="1">
      <alignment horizontal="center" vertical="center" wrapText="1"/>
    </xf>
    <xf numFmtId="0" fontId="62" fillId="19" borderId="61" xfId="0" applyFont="1" applyFill="1" applyBorder="1" applyAlignment="1">
      <alignment horizontal="center" vertical="center" wrapText="1"/>
    </xf>
    <xf numFmtId="0" fontId="62" fillId="19" borderId="62" xfId="0" applyFont="1" applyFill="1" applyBorder="1" applyAlignment="1">
      <alignment horizontal="center" vertical="center" wrapText="1"/>
    </xf>
    <xf numFmtId="0" fontId="33" fillId="31" borderId="24" xfId="0" applyFont="1" applyFill="1" applyBorder="1" applyAlignment="1">
      <alignment wrapText="1"/>
    </xf>
    <xf numFmtId="0" fontId="33" fillId="31" borderId="25" xfId="0" applyFont="1" applyFill="1" applyBorder="1" applyAlignment="1">
      <alignment wrapText="1"/>
    </xf>
    <xf numFmtId="0" fontId="33" fillId="31" borderId="26" xfId="0" applyFont="1" applyFill="1" applyBorder="1" applyAlignment="1">
      <alignment wrapText="1"/>
    </xf>
    <xf numFmtId="0" fontId="33" fillId="31" borderId="33" xfId="0" applyFont="1" applyFill="1" applyBorder="1" applyAlignment="1">
      <alignment vertical="top" wrapText="1"/>
    </xf>
    <xf numFmtId="0" fontId="33" fillId="31" borderId="34" xfId="0" applyFont="1" applyFill="1" applyBorder="1" applyAlignment="1">
      <alignment vertical="top" wrapText="1"/>
    </xf>
    <xf numFmtId="0" fontId="33" fillId="31" borderId="35" xfId="0" applyFont="1" applyFill="1" applyBorder="1" applyAlignment="1">
      <alignment vertical="top" wrapText="1"/>
    </xf>
    <xf numFmtId="0" fontId="52" fillId="32" borderId="24" xfId="0" applyFont="1" applyFill="1" applyBorder="1" applyAlignment="1">
      <alignment wrapText="1"/>
    </xf>
    <xf numFmtId="0" fontId="52" fillId="32" borderId="25" xfId="0" applyFont="1" applyFill="1" applyBorder="1" applyAlignment="1">
      <alignment wrapText="1"/>
    </xf>
    <xf numFmtId="0" fontId="52" fillId="32" borderId="26" xfId="0" applyFont="1" applyFill="1" applyBorder="1" applyAlignment="1">
      <alignment wrapText="1"/>
    </xf>
    <xf numFmtId="0" fontId="33" fillId="32" borderId="28" xfId="0" applyFont="1" applyFill="1" applyBorder="1" applyAlignment="1">
      <alignment vertical="top" wrapText="1"/>
    </xf>
    <xf numFmtId="0" fontId="33" fillId="32" borderId="29" xfId="0" applyFont="1" applyFill="1" applyBorder="1" applyAlignment="1">
      <alignment vertical="top" wrapText="1"/>
    </xf>
    <xf numFmtId="0" fontId="33" fillId="32" borderId="30" xfId="0" applyFont="1" applyFill="1" applyBorder="1" applyAlignment="1">
      <alignment vertical="top" wrapText="1"/>
    </xf>
    <xf numFmtId="0" fontId="3" fillId="19" borderId="50" xfId="0" applyFont="1" applyFill="1" applyBorder="1" applyAlignment="1">
      <alignment horizontal="center" vertical="center" wrapText="1"/>
    </xf>
    <xf numFmtId="0" fontId="51" fillId="31" borderId="24" xfId="0" applyFont="1" applyFill="1" applyBorder="1" applyAlignment="1">
      <alignment wrapText="1"/>
    </xf>
    <xf numFmtId="0" fontId="51" fillId="31" borderId="25" xfId="0" applyFont="1" applyFill="1" applyBorder="1" applyAlignment="1">
      <alignment wrapText="1"/>
    </xf>
    <xf numFmtId="0" fontId="51" fillId="31" borderId="26" xfId="0" applyFont="1" applyFill="1" applyBorder="1" applyAlignment="1">
      <alignment wrapText="1"/>
    </xf>
    <xf numFmtId="0" fontId="62" fillId="19" borderId="74" xfId="0" applyFont="1" applyFill="1" applyBorder="1" applyAlignment="1">
      <alignment horizontal="center" vertical="center" wrapText="1"/>
    </xf>
    <xf numFmtId="0" fontId="86" fillId="49" borderId="41" xfId="0" applyFont="1" applyFill="1" applyBorder="1" applyAlignment="1">
      <alignment horizontal="center" vertical="center" wrapText="1"/>
    </xf>
    <xf numFmtId="0" fontId="86" fillId="49" borderId="42" xfId="0" applyFont="1" applyFill="1" applyBorder="1" applyAlignment="1">
      <alignment horizontal="center" vertical="center" wrapText="1"/>
    </xf>
    <xf numFmtId="0" fontId="86" fillId="49" borderId="43" xfId="0" applyFont="1" applyFill="1" applyBorder="1" applyAlignment="1">
      <alignment horizontal="center" vertical="center" wrapText="1"/>
    </xf>
    <xf numFmtId="0" fontId="3" fillId="19" borderId="42" xfId="0" applyFont="1" applyFill="1" applyBorder="1" applyAlignment="1">
      <alignment horizontal="center" vertical="center" wrapText="1"/>
    </xf>
    <xf numFmtId="0" fontId="3" fillId="19" borderId="43" xfId="0" applyFont="1" applyFill="1" applyBorder="1" applyAlignment="1">
      <alignment horizontal="center" vertical="center" wrapText="1"/>
    </xf>
    <xf numFmtId="0" fontId="3" fillId="19" borderId="64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3" fillId="19" borderId="66" xfId="0" applyFont="1" applyFill="1" applyBorder="1" applyAlignment="1">
      <alignment horizontal="center" vertical="center" wrapText="1"/>
    </xf>
    <xf numFmtId="0" fontId="48" fillId="0" borderId="77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67" fillId="33" borderId="24" xfId="0" applyFont="1" applyFill="1" applyBorder="1" applyAlignment="1">
      <alignment wrapText="1"/>
    </xf>
    <xf numFmtId="0" fontId="67" fillId="33" borderId="25" xfId="0" applyFont="1" applyFill="1" applyBorder="1" applyAlignment="1">
      <alignment wrapText="1"/>
    </xf>
    <xf numFmtId="0" fontId="67" fillId="33" borderId="26" xfId="0" applyFont="1" applyFill="1" applyBorder="1" applyAlignment="1">
      <alignment wrapText="1"/>
    </xf>
    <xf numFmtId="0" fontId="33" fillId="33" borderId="24" xfId="0" applyFont="1" applyFill="1" applyBorder="1" applyAlignment="1">
      <alignment wrapText="1"/>
    </xf>
    <xf numFmtId="0" fontId="33" fillId="33" borderId="25" xfId="0" applyFont="1" applyFill="1" applyBorder="1" applyAlignment="1">
      <alignment wrapText="1"/>
    </xf>
    <xf numFmtId="0" fontId="33" fillId="33" borderId="26" xfId="0" applyFont="1" applyFill="1" applyBorder="1" applyAlignment="1">
      <alignment wrapText="1"/>
    </xf>
    <xf numFmtId="0" fontId="33" fillId="33" borderId="33" xfId="0" applyFont="1" applyFill="1" applyBorder="1" applyAlignment="1">
      <alignment vertical="top" wrapText="1"/>
    </xf>
    <xf numFmtId="0" fontId="33" fillId="33" borderId="34" xfId="0" applyFont="1" applyFill="1" applyBorder="1" applyAlignment="1">
      <alignment vertical="top" wrapText="1"/>
    </xf>
    <xf numFmtId="0" fontId="33" fillId="33" borderId="35" xfId="0" applyFont="1" applyFill="1" applyBorder="1" applyAlignment="1">
      <alignment vertical="top" wrapText="1"/>
    </xf>
    <xf numFmtId="0" fontId="66" fillId="34" borderId="24" xfId="0" applyFont="1" applyFill="1" applyBorder="1" applyAlignment="1">
      <alignment wrapText="1"/>
    </xf>
    <xf numFmtId="0" fontId="66" fillId="34" borderId="25" xfId="0" applyFont="1" applyFill="1" applyBorder="1" applyAlignment="1">
      <alignment wrapText="1"/>
    </xf>
    <xf numFmtId="0" fontId="66" fillId="34" borderId="26" xfId="0" applyFont="1" applyFill="1" applyBorder="1" applyAlignment="1">
      <alignment wrapText="1"/>
    </xf>
    <xf numFmtId="0" fontId="33" fillId="34" borderId="28" xfId="0" applyFont="1" applyFill="1" applyBorder="1" applyAlignment="1">
      <alignment vertical="top" wrapText="1"/>
    </xf>
    <xf numFmtId="0" fontId="33" fillId="34" borderId="29" xfId="0" applyFont="1" applyFill="1" applyBorder="1" applyAlignment="1">
      <alignment vertical="top" wrapText="1"/>
    </xf>
    <xf numFmtId="0" fontId="33" fillId="34" borderId="30" xfId="0" applyFont="1" applyFill="1" applyBorder="1" applyAlignment="1">
      <alignment vertical="top" wrapText="1"/>
    </xf>
    <xf numFmtId="0" fontId="79" fillId="34" borderId="41" xfId="0" applyFont="1" applyFill="1" applyBorder="1" applyAlignment="1">
      <alignment horizontal="center" vertical="center" wrapText="1"/>
    </xf>
    <xf numFmtId="0" fontId="79" fillId="34" borderId="42" xfId="0" applyFont="1" applyFill="1" applyBorder="1" applyAlignment="1">
      <alignment horizontal="center" vertical="center" wrapText="1"/>
    </xf>
    <xf numFmtId="0" fontId="79" fillId="34" borderId="43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89" fillId="0" borderId="96" xfId="0" applyFont="1" applyBorder="1" applyAlignment="1">
      <alignment horizontal="center" vertical="center" wrapText="1"/>
    </xf>
    <xf numFmtId="0" fontId="89" fillId="0" borderId="97" xfId="0" applyFont="1" applyBorder="1" applyAlignment="1">
      <alignment horizontal="center" vertical="center" wrapText="1"/>
    </xf>
    <xf numFmtId="0" fontId="89" fillId="0" borderId="98" xfId="0" applyFont="1" applyBorder="1" applyAlignment="1">
      <alignment horizontal="center" vertical="center" wrapText="1"/>
    </xf>
    <xf numFmtId="0" fontId="89" fillId="0" borderId="89" xfId="0" applyFont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89" fillId="0" borderId="87" xfId="0" applyFont="1" applyBorder="1" applyAlignment="1">
      <alignment horizontal="center" vertical="center" wrapText="1"/>
    </xf>
    <xf numFmtId="0" fontId="79" fillId="22" borderId="65" xfId="0" applyFont="1" applyFill="1" applyBorder="1" applyAlignment="1">
      <alignment horizontal="center" vertical="center" wrapText="1"/>
    </xf>
    <xf numFmtId="0" fontId="79" fillId="22" borderId="63" xfId="0" applyFont="1" applyFill="1" applyBorder="1" applyAlignment="1">
      <alignment horizontal="center" vertical="center" wrapText="1"/>
    </xf>
    <xf numFmtId="0" fontId="79" fillId="22" borderId="67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93" fillId="0" borderId="63" xfId="0" applyFont="1" applyBorder="1" applyAlignment="1">
      <alignment horizontal="center" vertical="center" wrapText="1"/>
    </xf>
    <xf numFmtId="0" fontId="93" fillId="0" borderId="99" xfId="0" applyFont="1" applyBorder="1" applyAlignment="1">
      <alignment horizontal="center" vertical="center" wrapText="1"/>
    </xf>
    <xf numFmtId="0" fontId="51" fillId="35" borderId="24" xfId="0" applyFont="1" applyFill="1" applyBorder="1" applyAlignment="1">
      <alignment wrapText="1"/>
    </xf>
    <xf numFmtId="0" fontId="51" fillId="35" borderId="25" xfId="0" applyFont="1" applyFill="1" applyBorder="1" applyAlignment="1">
      <alignment wrapText="1"/>
    </xf>
    <xf numFmtId="0" fontId="51" fillId="35" borderId="26" xfId="0" applyFont="1" applyFill="1" applyBorder="1" applyAlignment="1">
      <alignment wrapText="1"/>
    </xf>
    <xf numFmtId="0" fontId="33" fillId="35" borderId="24" xfId="0" applyFont="1" applyFill="1" applyBorder="1" applyAlignment="1">
      <alignment wrapText="1"/>
    </xf>
    <xf numFmtId="0" fontId="33" fillId="35" borderId="25" xfId="0" applyFont="1" applyFill="1" applyBorder="1" applyAlignment="1">
      <alignment wrapText="1"/>
    </xf>
    <xf numFmtId="0" fontId="33" fillId="35" borderId="26" xfId="0" applyFont="1" applyFill="1" applyBorder="1" applyAlignment="1">
      <alignment wrapText="1"/>
    </xf>
    <xf numFmtId="0" fontId="33" fillId="35" borderId="33" xfId="0" applyFont="1" applyFill="1" applyBorder="1" applyAlignment="1">
      <alignment vertical="top" wrapText="1"/>
    </xf>
    <xf numFmtId="0" fontId="33" fillId="35" borderId="34" xfId="0" applyFont="1" applyFill="1" applyBorder="1" applyAlignment="1">
      <alignment vertical="top" wrapText="1"/>
    </xf>
    <xf numFmtId="0" fontId="33" fillId="35" borderId="35" xfId="0" applyFont="1" applyFill="1" applyBorder="1" applyAlignment="1">
      <alignment vertical="top" wrapText="1"/>
    </xf>
    <xf numFmtId="0" fontId="52" fillId="36" borderId="24" xfId="0" applyFont="1" applyFill="1" applyBorder="1" applyAlignment="1">
      <alignment wrapText="1"/>
    </xf>
    <xf numFmtId="0" fontId="52" fillId="36" borderId="25" xfId="0" applyFont="1" applyFill="1" applyBorder="1" applyAlignment="1">
      <alignment wrapText="1"/>
    </xf>
    <xf numFmtId="0" fontId="52" fillId="36" borderId="26" xfId="0" applyFont="1" applyFill="1" applyBorder="1" applyAlignment="1">
      <alignment wrapText="1"/>
    </xf>
    <xf numFmtId="0" fontId="33" fillId="36" borderId="28" xfId="0" applyFont="1" applyFill="1" applyBorder="1" applyAlignment="1">
      <alignment vertical="top" wrapText="1"/>
    </xf>
    <xf numFmtId="0" fontId="33" fillId="36" borderId="29" xfId="0" applyFont="1" applyFill="1" applyBorder="1" applyAlignment="1">
      <alignment vertical="top" wrapText="1"/>
    </xf>
    <xf numFmtId="0" fontId="33" fillId="36" borderId="30" xfId="0" applyFont="1" applyFill="1" applyBorder="1" applyAlignment="1">
      <alignment vertical="top" wrapText="1"/>
    </xf>
    <xf numFmtId="0" fontId="3" fillId="19" borderId="51" xfId="0" applyFont="1" applyFill="1" applyBorder="1" applyAlignment="1">
      <alignment horizontal="center" vertical="center" wrapText="1"/>
    </xf>
    <xf numFmtId="0" fontId="3" fillId="19" borderId="52" xfId="0" applyFont="1" applyFill="1" applyBorder="1" applyAlignment="1">
      <alignment horizontal="center" vertical="center" wrapText="1"/>
    </xf>
    <xf numFmtId="0" fontId="86" fillId="19" borderId="41" xfId="0" applyFont="1" applyFill="1" applyBorder="1" applyAlignment="1">
      <alignment horizontal="center" vertical="center" wrapText="1"/>
    </xf>
    <xf numFmtId="0" fontId="86" fillId="19" borderId="42" xfId="0" applyFont="1" applyFill="1" applyBorder="1" applyAlignment="1">
      <alignment horizontal="center" vertical="center" wrapText="1"/>
    </xf>
    <xf numFmtId="0" fontId="89" fillId="0" borderId="91" xfId="0" applyFont="1" applyBorder="1" applyAlignment="1">
      <alignment horizontal="center" vertical="center" wrapText="1"/>
    </xf>
    <xf numFmtId="0" fontId="89" fillId="0" borderId="92" xfId="0" applyFont="1" applyBorder="1" applyAlignment="1">
      <alignment horizontal="center" vertical="center" wrapText="1"/>
    </xf>
    <xf numFmtId="0" fontId="89" fillId="0" borderId="93" xfId="0" applyFont="1" applyBorder="1" applyAlignment="1">
      <alignment horizontal="center" vertical="center" wrapText="1"/>
    </xf>
    <xf numFmtId="0" fontId="3" fillId="19" borderId="91" xfId="0" applyFont="1" applyFill="1" applyBorder="1" applyAlignment="1">
      <alignment horizontal="center" vertical="center" wrapText="1"/>
    </xf>
    <xf numFmtId="0" fontId="3" fillId="19" borderId="92" xfId="0" applyFont="1" applyFill="1" applyBorder="1" applyAlignment="1">
      <alignment horizontal="center" vertical="center" wrapText="1"/>
    </xf>
    <xf numFmtId="0" fontId="3" fillId="19" borderId="28" xfId="0" applyFont="1" applyFill="1" applyBorder="1" applyAlignment="1">
      <alignment horizontal="center" vertical="center" wrapText="1"/>
    </xf>
    <xf numFmtId="0" fontId="3" fillId="19" borderId="30" xfId="0" applyFont="1" applyFill="1" applyBorder="1" applyAlignment="1">
      <alignment horizontal="center" vertical="center" wrapText="1"/>
    </xf>
    <xf numFmtId="0" fontId="89" fillId="0" borderId="90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51" fillId="37" borderId="24" xfId="0" applyFont="1" applyFill="1" applyBorder="1" applyAlignment="1">
      <alignment wrapText="1"/>
    </xf>
    <xf numFmtId="0" fontId="51" fillId="37" borderId="25" xfId="0" applyFont="1" applyFill="1" applyBorder="1" applyAlignment="1">
      <alignment wrapText="1"/>
    </xf>
    <xf numFmtId="0" fontId="51" fillId="37" borderId="26" xfId="0" applyFont="1" applyFill="1" applyBorder="1" applyAlignment="1">
      <alignment wrapText="1"/>
    </xf>
    <xf numFmtId="0" fontId="33" fillId="37" borderId="24" xfId="0" applyFont="1" applyFill="1" applyBorder="1" applyAlignment="1">
      <alignment wrapText="1"/>
    </xf>
    <xf numFmtId="0" fontId="33" fillId="37" borderId="25" xfId="0" applyFont="1" applyFill="1" applyBorder="1" applyAlignment="1">
      <alignment wrapText="1"/>
    </xf>
    <xf numFmtId="0" fontId="33" fillId="37" borderId="26" xfId="0" applyFont="1" applyFill="1" applyBorder="1" applyAlignment="1">
      <alignment wrapText="1"/>
    </xf>
    <xf numFmtId="0" fontId="33" fillId="37" borderId="33" xfId="0" applyFont="1" applyFill="1" applyBorder="1" applyAlignment="1">
      <alignment vertical="top" wrapText="1"/>
    </xf>
    <xf numFmtId="0" fontId="33" fillId="37" borderId="34" xfId="0" applyFont="1" applyFill="1" applyBorder="1" applyAlignment="1">
      <alignment vertical="top" wrapText="1"/>
    </xf>
    <xf numFmtId="0" fontId="33" fillId="37" borderId="35" xfId="0" applyFont="1" applyFill="1" applyBorder="1" applyAlignment="1">
      <alignment vertical="top" wrapText="1"/>
    </xf>
    <xf numFmtId="0" fontId="52" fillId="38" borderId="24" xfId="0" applyFont="1" applyFill="1" applyBorder="1" applyAlignment="1">
      <alignment wrapText="1"/>
    </xf>
    <xf numFmtId="0" fontId="52" fillId="38" borderId="25" xfId="0" applyFont="1" applyFill="1" applyBorder="1" applyAlignment="1">
      <alignment wrapText="1"/>
    </xf>
    <xf numFmtId="0" fontId="52" fillId="38" borderId="26" xfId="0" applyFont="1" applyFill="1" applyBorder="1" applyAlignment="1">
      <alignment wrapText="1"/>
    </xf>
    <xf numFmtId="0" fontId="33" fillId="38" borderId="28" xfId="0" applyFont="1" applyFill="1" applyBorder="1" applyAlignment="1">
      <alignment vertical="top" wrapText="1"/>
    </xf>
    <xf numFmtId="0" fontId="33" fillId="38" borderId="29" xfId="0" applyFont="1" applyFill="1" applyBorder="1" applyAlignment="1">
      <alignment vertical="top" wrapText="1"/>
    </xf>
    <xf numFmtId="0" fontId="33" fillId="38" borderId="30" xfId="0" applyFont="1" applyFill="1" applyBorder="1" applyAlignment="1">
      <alignment vertical="top" wrapText="1"/>
    </xf>
    <xf numFmtId="0" fontId="75" fillId="39" borderId="24" xfId="0" applyFont="1" applyFill="1" applyBorder="1" applyAlignment="1">
      <alignment wrapText="1"/>
    </xf>
    <xf numFmtId="0" fontId="75" fillId="39" borderId="25" xfId="0" applyFont="1" applyFill="1" applyBorder="1" applyAlignment="1">
      <alignment wrapText="1"/>
    </xf>
    <xf numFmtId="0" fontId="75" fillId="39" borderId="26" xfId="0" applyFont="1" applyFill="1" applyBorder="1" applyAlignment="1">
      <alignment wrapText="1"/>
    </xf>
    <xf numFmtId="0" fontId="74" fillId="39" borderId="24" xfId="0" applyFont="1" applyFill="1" applyBorder="1" applyAlignment="1">
      <alignment wrapText="1"/>
    </xf>
    <xf numFmtId="0" fontId="74" fillId="39" borderId="25" xfId="0" applyFont="1" applyFill="1" applyBorder="1" applyAlignment="1">
      <alignment wrapText="1"/>
    </xf>
    <xf numFmtId="0" fontId="74" fillId="39" borderId="26" xfId="0" applyFont="1" applyFill="1" applyBorder="1" applyAlignment="1">
      <alignment wrapText="1"/>
    </xf>
    <xf numFmtId="0" fontId="74" fillId="39" borderId="33" xfId="0" applyFont="1" applyFill="1" applyBorder="1" applyAlignment="1">
      <alignment vertical="top" wrapText="1"/>
    </xf>
    <xf numFmtId="0" fontId="74" fillId="39" borderId="34" xfId="0" applyFont="1" applyFill="1" applyBorder="1" applyAlignment="1">
      <alignment vertical="top" wrapText="1"/>
    </xf>
    <xf numFmtId="0" fontId="74" fillId="39" borderId="35" xfId="0" applyFont="1" applyFill="1" applyBorder="1" applyAlignment="1">
      <alignment vertical="top" wrapText="1"/>
    </xf>
    <xf numFmtId="0" fontId="52" fillId="40" borderId="24" xfId="0" applyFont="1" applyFill="1" applyBorder="1" applyAlignment="1">
      <alignment wrapText="1"/>
    </xf>
    <xf numFmtId="0" fontId="52" fillId="40" borderId="25" xfId="0" applyFont="1" applyFill="1" applyBorder="1" applyAlignment="1">
      <alignment wrapText="1"/>
    </xf>
    <xf numFmtId="0" fontId="52" fillId="40" borderId="26" xfId="0" applyFont="1" applyFill="1" applyBorder="1" applyAlignment="1">
      <alignment wrapText="1"/>
    </xf>
    <xf numFmtId="0" fontId="33" fillId="40" borderId="28" xfId="0" applyFont="1" applyFill="1" applyBorder="1" applyAlignment="1">
      <alignment vertical="top" wrapText="1"/>
    </xf>
    <xf numFmtId="0" fontId="33" fillId="40" borderId="29" xfId="0" applyFont="1" applyFill="1" applyBorder="1" applyAlignment="1">
      <alignment vertical="top" wrapText="1"/>
    </xf>
    <xf numFmtId="0" fontId="33" fillId="40" borderId="30" xfId="0" applyFont="1" applyFill="1" applyBorder="1" applyAlignment="1">
      <alignment vertical="top" wrapText="1"/>
    </xf>
    <xf numFmtId="0" fontId="101" fillId="0" borderId="118" xfId="0" applyFont="1" applyBorder="1" applyAlignment="1">
      <alignment horizontal="center" vertical="center" wrapText="1"/>
    </xf>
    <xf numFmtId="0" fontId="101" fillId="0" borderId="119" xfId="0" applyFont="1" applyBorder="1" applyAlignment="1">
      <alignment horizontal="center" vertical="center" wrapText="1"/>
    </xf>
    <xf numFmtId="0" fontId="101" fillId="0" borderId="120" xfId="0" applyFont="1" applyBorder="1" applyAlignment="1">
      <alignment horizontal="center" vertical="center" wrapText="1"/>
    </xf>
    <xf numFmtId="0" fontId="79" fillId="42" borderId="41" xfId="0" applyFont="1" applyFill="1" applyBorder="1" applyAlignment="1">
      <alignment horizontal="center" vertical="center" wrapText="1"/>
    </xf>
    <xf numFmtId="0" fontId="79" fillId="42" borderId="42" xfId="0" applyFont="1" applyFill="1" applyBorder="1" applyAlignment="1">
      <alignment horizontal="center" vertical="center" wrapText="1"/>
    </xf>
    <xf numFmtId="0" fontId="79" fillId="42" borderId="43" xfId="0" applyFont="1" applyFill="1" applyBorder="1" applyAlignment="1">
      <alignment horizontal="center" vertical="center" wrapText="1"/>
    </xf>
    <xf numFmtId="0" fontId="51" fillId="41" borderId="24" xfId="0" applyFont="1" applyFill="1" applyBorder="1" applyAlignment="1">
      <alignment wrapText="1"/>
    </xf>
    <xf numFmtId="0" fontId="51" fillId="41" borderId="25" xfId="0" applyFont="1" applyFill="1" applyBorder="1" applyAlignment="1">
      <alignment wrapText="1"/>
    </xf>
    <xf numFmtId="0" fontId="51" fillId="41" borderId="26" xfId="0" applyFont="1" applyFill="1" applyBorder="1" applyAlignment="1">
      <alignment wrapText="1"/>
    </xf>
    <xf numFmtId="0" fontId="33" fillId="41" borderId="24" xfId="0" applyFont="1" applyFill="1" applyBorder="1" applyAlignment="1">
      <alignment wrapText="1"/>
    </xf>
    <xf numFmtId="0" fontId="33" fillId="41" borderId="25" xfId="0" applyFont="1" applyFill="1" applyBorder="1" applyAlignment="1">
      <alignment wrapText="1"/>
    </xf>
    <xf numFmtId="0" fontId="33" fillId="41" borderId="26" xfId="0" applyFont="1" applyFill="1" applyBorder="1" applyAlignment="1">
      <alignment wrapText="1"/>
    </xf>
    <xf numFmtId="0" fontId="33" fillId="41" borderId="33" xfId="0" applyFont="1" applyFill="1" applyBorder="1" applyAlignment="1">
      <alignment vertical="top" wrapText="1"/>
    </xf>
    <xf numFmtId="0" fontId="33" fillId="41" borderId="34" xfId="0" applyFont="1" applyFill="1" applyBorder="1" applyAlignment="1">
      <alignment vertical="top" wrapText="1"/>
    </xf>
    <xf numFmtId="0" fontId="33" fillId="41" borderId="35" xfId="0" applyFont="1" applyFill="1" applyBorder="1" applyAlignment="1">
      <alignment vertical="top" wrapText="1"/>
    </xf>
    <xf numFmtId="0" fontId="66" fillId="42" borderId="24" xfId="0" applyFont="1" applyFill="1" applyBorder="1" applyAlignment="1">
      <alignment wrapText="1"/>
    </xf>
    <xf numFmtId="0" fontId="66" fillId="42" borderId="25" xfId="0" applyFont="1" applyFill="1" applyBorder="1" applyAlignment="1">
      <alignment wrapText="1"/>
    </xf>
    <xf numFmtId="0" fontId="66" fillId="42" borderId="26" xfId="0" applyFont="1" applyFill="1" applyBorder="1" applyAlignment="1">
      <alignment wrapText="1"/>
    </xf>
    <xf numFmtId="0" fontId="33" fillId="42" borderId="28" xfId="0" applyFont="1" applyFill="1" applyBorder="1" applyAlignment="1">
      <alignment vertical="top" wrapText="1"/>
    </xf>
    <xf numFmtId="0" fontId="33" fillId="42" borderId="29" xfId="0" applyFont="1" applyFill="1" applyBorder="1" applyAlignment="1">
      <alignment vertical="top" wrapText="1"/>
    </xf>
    <xf numFmtId="0" fontId="33" fillId="42" borderId="30" xfId="0" applyFont="1" applyFill="1" applyBorder="1" applyAlignment="1">
      <alignment vertical="top" wrapText="1"/>
    </xf>
    <xf numFmtId="0" fontId="3" fillId="19" borderId="65" xfId="0" applyFont="1" applyFill="1" applyBorder="1" applyAlignment="1">
      <alignment horizontal="center" vertical="center" wrapText="1"/>
    </xf>
    <xf numFmtId="0" fontId="3" fillId="19" borderId="63" xfId="0" applyFont="1" applyFill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3" fillId="26" borderId="41" xfId="0" applyFont="1" applyFill="1" applyBorder="1" applyAlignment="1">
      <alignment horizontal="center" vertical="center" wrapText="1"/>
    </xf>
    <xf numFmtId="0" fontId="3" fillId="26" borderId="42" xfId="0" applyFont="1" applyFill="1" applyBorder="1" applyAlignment="1">
      <alignment horizontal="center" vertical="center" wrapText="1"/>
    </xf>
    <xf numFmtId="0" fontId="3" fillId="26" borderId="43" xfId="0" applyFont="1" applyFill="1" applyBorder="1" applyAlignment="1">
      <alignment horizontal="center" vertical="center" wrapText="1"/>
    </xf>
    <xf numFmtId="0" fontId="67" fillId="31" borderId="24" xfId="0" applyFont="1" applyFill="1" applyBorder="1" applyAlignment="1">
      <alignment wrapText="1"/>
    </xf>
    <xf numFmtId="0" fontId="67" fillId="31" borderId="25" xfId="0" applyFont="1" applyFill="1" applyBorder="1" applyAlignment="1">
      <alignment wrapText="1"/>
    </xf>
    <xf numFmtId="0" fontId="67" fillId="31" borderId="26" xfId="0" applyFont="1" applyFill="1" applyBorder="1" applyAlignment="1">
      <alignment wrapText="1"/>
    </xf>
    <xf numFmtId="0" fontId="80" fillId="31" borderId="24" xfId="0" applyFont="1" applyFill="1" applyBorder="1" applyAlignment="1">
      <alignment wrapText="1"/>
    </xf>
    <xf numFmtId="0" fontId="80" fillId="31" borderId="25" xfId="0" applyFont="1" applyFill="1" applyBorder="1" applyAlignment="1">
      <alignment wrapText="1"/>
    </xf>
    <xf numFmtId="0" fontId="80" fillId="31" borderId="26" xfId="0" applyFont="1" applyFill="1" applyBorder="1" applyAlignment="1">
      <alignment wrapText="1"/>
    </xf>
    <xf numFmtId="0" fontId="80" fillId="31" borderId="33" xfId="0" applyFont="1" applyFill="1" applyBorder="1" applyAlignment="1">
      <alignment vertical="top" wrapText="1"/>
    </xf>
    <xf numFmtId="0" fontId="80" fillId="31" borderId="34" xfId="0" applyFont="1" applyFill="1" applyBorder="1" applyAlignment="1">
      <alignment vertical="top" wrapText="1"/>
    </xf>
    <xf numFmtId="0" fontId="80" fillId="31" borderId="35" xfId="0" applyFont="1" applyFill="1" applyBorder="1" applyAlignment="1">
      <alignment vertical="top" wrapText="1"/>
    </xf>
    <xf numFmtId="0" fontId="51" fillId="43" borderId="24" xfId="0" applyFont="1" applyFill="1" applyBorder="1" applyAlignment="1">
      <alignment wrapText="1"/>
    </xf>
    <xf numFmtId="0" fontId="51" fillId="43" borderId="25" xfId="0" applyFont="1" applyFill="1" applyBorder="1" applyAlignment="1">
      <alignment wrapText="1"/>
    </xf>
    <xf numFmtId="0" fontId="51" fillId="43" borderId="26" xfId="0" applyFont="1" applyFill="1" applyBorder="1" applyAlignment="1">
      <alignment wrapText="1"/>
    </xf>
    <xf numFmtId="0" fontId="33" fillId="43" borderId="24" xfId="0" applyFont="1" applyFill="1" applyBorder="1" applyAlignment="1">
      <alignment wrapText="1"/>
    </xf>
    <xf numFmtId="0" fontId="33" fillId="43" borderId="25" xfId="0" applyFont="1" applyFill="1" applyBorder="1" applyAlignment="1">
      <alignment wrapText="1"/>
    </xf>
    <xf numFmtId="0" fontId="33" fillId="43" borderId="26" xfId="0" applyFont="1" applyFill="1" applyBorder="1" applyAlignment="1">
      <alignment wrapText="1"/>
    </xf>
    <xf numFmtId="0" fontId="33" fillId="43" borderId="33" xfId="0" applyFont="1" applyFill="1" applyBorder="1" applyAlignment="1">
      <alignment vertical="top" wrapText="1"/>
    </xf>
    <xf numFmtId="0" fontId="33" fillId="43" borderId="34" xfId="0" applyFont="1" applyFill="1" applyBorder="1" applyAlignment="1">
      <alignment vertical="top" wrapText="1"/>
    </xf>
    <xf numFmtId="0" fontId="33" fillId="43" borderId="35" xfId="0" applyFont="1" applyFill="1" applyBorder="1" applyAlignment="1">
      <alignment vertical="top" wrapText="1"/>
    </xf>
    <xf numFmtId="0" fontId="52" fillId="44" borderId="24" xfId="0" applyFont="1" applyFill="1" applyBorder="1" applyAlignment="1">
      <alignment wrapText="1"/>
    </xf>
    <xf numFmtId="0" fontId="52" fillId="44" borderId="25" xfId="0" applyFont="1" applyFill="1" applyBorder="1" applyAlignment="1">
      <alignment wrapText="1"/>
    </xf>
    <xf numFmtId="0" fontId="52" fillId="44" borderId="26" xfId="0" applyFont="1" applyFill="1" applyBorder="1" applyAlignment="1">
      <alignment wrapText="1"/>
    </xf>
    <xf numFmtId="0" fontId="33" fillId="44" borderId="28" xfId="0" applyFont="1" applyFill="1" applyBorder="1" applyAlignment="1">
      <alignment vertical="top" wrapText="1"/>
    </xf>
    <xf numFmtId="0" fontId="33" fillId="44" borderId="29" xfId="0" applyFont="1" applyFill="1" applyBorder="1" applyAlignment="1">
      <alignment vertical="top" wrapText="1"/>
    </xf>
    <xf numFmtId="0" fontId="33" fillId="44" borderId="30" xfId="0" applyFont="1" applyFill="1" applyBorder="1" applyAlignment="1">
      <alignment vertical="top" wrapText="1"/>
    </xf>
    <xf numFmtId="0" fontId="79" fillId="22" borderId="47" xfId="0" applyFont="1" applyFill="1" applyBorder="1" applyAlignment="1">
      <alignment horizontal="center" vertical="center" wrapText="1"/>
    </xf>
    <xf numFmtId="0" fontId="79" fillId="22" borderId="49" xfId="0" applyFont="1" applyFill="1" applyBorder="1" applyAlignment="1">
      <alignment horizontal="center" vertical="center" wrapText="1"/>
    </xf>
    <xf numFmtId="0" fontId="79" fillId="22" borderId="95" xfId="0" applyFont="1" applyFill="1" applyBorder="1" applyAlignment="1">
      <alignment horizontal="center" vertical="center" wrapText="1"/>
    </xf>
    <xf numFmtId="0" fontId="51" fillId="45" borderId="24" xfId="0" applyFont="1" applyFill="1" applyBorder="1" applyAlignment="1">
      <alignment wrapText="1"/>
    </xf>
    <xf numFmtId="0" fontId="51" fillId="45" borderId="25" xfId="0" applyFont="1" applyFill="1" applyBorder="1" applyAlignment="1">
      <alignment wrapText="1"/>
    </xf>
    <xf numFmtId="0" fontId="51" fillId="45" borderId="26" xfId="0" applyFont="1" applyFill="1" applyBorder="1" applyAlignment="1">
      <alignment wrapText="1"/>
    </xf>
    <xf numFmtId="0" fontId="33" fillId="45" borderId="24" xfId="0" applyFont="1" applyFill="1" applyBorder="1" applyAlignment="1">
      <alignment wrapText="1"/>
    </xf>
    <xf numFmtId="0" fontId="33" fillId="45" borderId="25" xfId="0" applyFont="1" applyFill="1" applyBorder="1" applyAlignment="1">
      <alignment wrapText="1"/>
    </xf>
    <xf numFmtId="0" fontId="33" fillId="45" borderId="26" xfId="0" applyFont="1" applyFill="1" applyBorder="1" applyAlignment="1">
      <alignment wrapText="1"/>
    </xf>
    <xf numFmtId="0" fontId="33" fillId="45" borderId="33" xfId="0" applyFont="1" applyFill="1" applyBorder="1" applyAlignment="1">
      <alignment vertical="top" wrapText="1"/>
    </xf>
    <xf numFmtId="0" fontId="33" fillId="45" borderId="34" xfId="0" applyFont="1" applyFill="1" applyBorder="1" applyAlignment="1">
      <alignment vertical="top" wrapText="1"/>
    </xf>
    <xf numFmtId="0" fontId="33" fillId="45" borderId="35" xfId="0" applyFont="1" applyFill="1" applyBorder="1" applyAlignment="1">
      <alignment vertical="top" wrapText="1"/>
    </xf>
    <xf numFmtId="0" fontId="52" fillId="46" borderId="24" xfId="0" applyFont="1" applyFill="1" applyBorder="1" applyAlignment="1">
      <alignment wrapText="1"/>
    </xf>
    <xf numFmtId="0" fontId="52" fillId="46" borderId="25" xfId="0" applyFont="1" applyFill="1" applyBorder="1" applyAlignment="1">
      <alignment wrapText="1"/>
    </xf>
    <xf numFmtId="0" fontId="52" fillId="46" borderId="26" xfId="0" applyFont="1" applyFill="1" applyBorder="1" applyAlignment="1">
      <alignment wrapText="1"/>
    </xf>
    <xf numFmtId="0" fontId="33" fillId="46" borderId="28" xfId="0" applyFont="1" applyFill="1" applyBorder="1" applyAlignment="1">
      <alignment vertical="top" wrapText="1"/>
    </xf>
    <xf numFmtId="0" fontId="33" fillId="46" borderId="29" xfId="0" applyFont="1" applyFill="1" applyBorder="1" applyAlignment="1">
      <alignment vertical="top" wrapText="1"/>
    </xf>
    <xf numFmtId="0" fontId="33" fillId="46" borderId="3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CCFF33"/>
      <color rgb="FFCCFF99"/>
      <color rgb="FFA50021"/>
      <color rgb="FFFFFF99"/>
      <color rgb="FFC0C0C0"/>
      <color rgb="FF660066"/>
      <color rgb="FFFF6600"/>
      <color rgb="FFFF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227409</xdr:colOff>
      <xdr:row>49</xdr:row>
      <xdr:rowOff>2709862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95A701-0D22-4542-AD63-24A63B6ABD30}"/>
            </a:ext>
          </a:extLst>
        </xdr:cNvPr>
        <xdr:cNvSpPr txBox="1"/>
      </xdr:nvSpPr>
      <xdr:spPr>
        <a:xfrm>
          <a:off x="10704909" y="243435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EAD3"/>
    <outlinePr summaryBelow="0" summaryRight="0"/>
  </sheetPr>
  <dimension ref="A1:I1000"/>
  <sheetViews>
    <sheetView showGridLines="0" workbookViewId="0">
      <pane ySplit="4" topLeftCell="A5" activePane="bottomLeft" state="frozen"/>
      <selection pane="bottomLeft" activeCell="D10" sqref="D10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584" t="s">
        <v>0</v>
      </c>
      <c r="C1" s="585"/>
      <c r="D1" s="585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45292</v>
      </c>
      <c r="D2" s="586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45292</v>
      </c>
      <c r="D3" s="7">
        <f>C2+1</f>
        <v>45293</v>
      </c>
      <c r="E3" s="7">
        <f>C2+2</f>
        <v>45294</v>
      </c>
      <c r="F3" s="7">
        <f>C2+3</f>
        <v>45295</v>
      </c>
      <c r="G3" s="7">
        <f>C2+4</f>
        <v>45296</v>
      </c>
      <c r="H3" s="7">
        <f>C2+5</f>
        <v>45297</v>
      </c>
      <c r="I3" s="7">
        <f>C2+6</f>
        <v>45298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3" t="s">
        <v>3</v>
      </c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17"/>
      <c r="D6" s="18"/>
      <c r="E6" s="18"/>
      <c r="F6" s="18"/>
      <c r="G6" s="18"/>
      <c r="H6" s="18"/>
      <c r="I6" s="18"/>
    </row>
    <row r="7" spans="1:9" ht="22.5" customHeight="1" x14ac:dyDescent="0.2">
      <c r="A7" s="11"/>
      <c r="B7" s="12">
        <v>0.39583333333333331</v>
      </c>
      <c r="C7" s="19"/>
      <c r="D7" s="20"/>
      <c r="E7" s="15"/>
      <c r="F7" s="20"/>
      <c r="G7" s="21" t="s">
        <v>4</v>
      </c>
      <c r="H7" s="20"/>
      <c r="I7" s="20"/>
    </row>
    <row r="8" spans="1:9" ht="22.5" customHeight="1" x14ac:dyDescent="0.2">
      <c r="A8" s="11"/>
      <c r="B8" s="16">
        <v>0.41666666666666669</v>
      </c>
      <c r="C8" s="17"/>
      <c r="D8" s="18"/>
      <c r="E8" s="18"/>
      <c r="F8" s="18"/>
      <c r="G8" s="18"/>
      <c r="H8" s="18"/>
      <c r="I8" s="18"/>
    </row>
    <row r="9" spans="1:9" ht="22.5" customHeight="1" x14ac:dyDescent="0.2">
      <c r="A9" s="11"/>
      <c r="B9" s="12">
        <v>0.4375</v>
      </c>
      <c r="C9" s="13"/>
      <c r="D9" s="14"/>
      <c r="E9" s="14"/>
      <c r="F9" s="14"/>
      <c r="G9" s="14"/>
      <c r="H9" s="14"/>
      <c r="I9" s="14"/>
    </row>
    <row r="10" spans="1:9" ht="22.5" customHeight="1" x14ac:dyDescent="0.2">
      <c r="A10" s="11"/>
      <c r="B10" s="16">
        <v>0.45833333333333331</v>
      </c>
      <c r="C10" s="17"/>
      <c r="D10" s="18"/>
      <c r="E10" s="18"/>
      <c r="F10" s="18"/>
      <c r="G10" s="18"/>
      <c r="H10" s="18"/>
      <c r="I10" s="18"/>
    </row>
    <row r="11" spans="1:9" ht="22.5" customHeight="1" x14ac:dyDescent="0.2">
      <c r="A11" s="11"/>
      <c r="B11" s="12">
        <v>0.47916666666666669</v>
      </c>
      <c r="C11" s="19"/>
      <c r="D11" s="15"/>
      <c r="E11" s="15"/>
      <c r="F11" s="15"/>
      <c r="G11" s="15"/>
      <c r="H11" s="15"/>
      <c r="I11" s="15"/>
    </row>
    <row r="12" spans="1:9" ht="22.5" customHeight="1" x14ac:dyDescent="0.2">
      <c r="A12" s="11"/>
      <c r="B12" s="16">
        <v>0.5</v>
      </c>
      <c r="C12" s="17" t="s">
        <v>5</v>
      </c>
      <c r="D12" s="18"/>
      <c r="E12" s="18"/>
      <c r="F12" s="18"/>
      <c r="G12" s="18"/>
      <c r="H12" s="18"/>
      <c r="I12" s="18"/>
    </row>
    <row r="13" spans="1:9" ht="22.5" customHeight="1" x14ac:dyDescent="0.2">
      <c r="A13" s="11"/>
      <c r="B13" s="12">
        <v>0.52083333333333337</v>
      </c>
      <c r="C13" s="19"/>
      <c r="D13" s="15"/>
      <c r="E13" s="15"/>
      <c r="F13" s="15"/>
      <c r="G13" s="15"/>
      <c r="H13" s="15"/>
      <c r="I13" s="15"/>
    </row>
    <row r="14" spans="1:9" ht="22.5" customHeight="1" x14ac:dyDescent="0.2">
      <c r="A14" s="11"/>
      <c r="B14" s="16">
        <v>0.54166666666666663</v>
      </c>
      <c r="C14" s="17"/>
      <c r="D14" s="18"/>
      <c r="E14" s="18"/>
      <c r="F14" s="18"/>
      <c r="G14" s="18"/>
      <c r="H14" s="18"/>
      <c r="I14" s="18"/>
    </row>
    <row r="15" spans="1:9" ht="22.5" customHeight="1" x14ac:dyDescent="0.2">
      <c r="A15" s="11"/>
      <c r="B15" s="12">
        <v>0.5625</v>
      </c>
      <c r="C15" s="19"/>
      <c r="D15" s="15"/>
      <c r="E15" s="15"/>
      <c r="F15" s="15"/>
      <c r="G15" s="15"/>
      <c r="H15" s="15"/>
      <c r="I15" s="15"/>
    </row>
    <row r="16" spans="1:9" ht="22.5" customHeight="1" x14ac:dyDescent="0.2">
      <c r="A16" s="11"/>
      <c r="B16" s="16">
        <v>0.58333333333333337</v>
      </c>
      <c r="C16" s="17"/>
      <c r="D16" s="18"/>
      <c r="E16" s="18"/>
      <c r="F16" s="18"/>
      <c r="G16" s="18"/>
      <c r="H16" s="18"/>
      <c r="I16" s="18"/>
    </row>
    <row r="17" spans="1:9" ht="22.5" customHeight="1" x14ac:dyDescent="0.2">
      <c r="A17" s="11"/>
      <c r="B17" s="12">
        <v>0.60416666666666663</v>
      </c>
      <c r="D17" s="15"/>
      <c r="E17" s="15"/>
      <c r="F17" s="15"/>
      <c r="G17" s="15"/>
      <c r="H17" s="15"/>
      <c r="I17" s="15"/>
    </row>
    <row r="18" spans="1:9" ht="22.5" customHeight="1" x14ac:dyDescent="0.2">
      <c r="A18" s="11"/>
      <c r="B18" s="16">
        <v>0.625</v>
      </c>
      <c r="C18" s="17"/>
      <c r="D18" s="18"/>
      <c r="E18" s="18"/>
      <c r="F18" s="18"/>
      <c r="G18" s="18"/>
      <c r="H18" s="18"/>
      <c r="I18" s="18"/>
    </row>
    <row r="19" spans="1:9" ht="22.5" customHeight="1" x14ac:dyDescent="0.2">
      <c r="A19" s="11"/>
      <c r="B19" s="12">
        <v>0.64583333333333337</v>
      </c>
      <c r="C19" s="19"/>
      <c r="D19" s="15"/>
      <c r="E19" s="15"/>
      <c r="F19" s="15"/>
      <c r="G19" s="15"/>
      <c r="H19" s="15"/>
      <c r="I19" s="15"/>
    </row>
    <row r="20" spans="1:9" ht="22.5" customHeight="1" x14ac:dyDescent="0.2">
      <c r="A20" s="11"/>
      <c r="B20" s="16">
        <v>0.66666666666666663</v>
      </c>
      <c r="C20" s="17"/>
      <c r="D20" s="18"/>
      <c r="E20" s="18"/>
      <c r="F20" s="18"/>
      <c r="G20" s="18"/>
      <c r="H20" s="18"/>
      <c r="I20" s="18"/>
    </row>
    <row r="21" spans="1:9" ht="22.5" customHeight="1" x14ac:dyDescent="0.2">
      <c r="A21" s="11"/>
      <c r="B21" s="12">
        <v>0.6875</v>
      </c>
      <c r="C21" s="13" t="s">
        <v>6</v>
      </c>
      <c r="D21" s="15"/>
      <c r="E21" s="15"/>
      <c r="F21" s="15"/>
      <c r="G21" s="15"/>
      <c r="H21" s="15"/>
      <c r="I21" s="15"/>
    </row>
    <row r="22" spans="1:9" ht="22.5" customHeight="1" x14ac:dyDescent="0.2">
      <c r="A22" s="11"/>
      <c r="B22" s="16">
        <v>0.70833333333333337</v>
      </c>
      <c r="C22" s="18"/>
      <c r="D22" s="18"/>
      <c r="E22" s="18"/>
      <c r="F22" s="18"/>
      <c r="G22" s="18"/>
      <c r="H22" s="18"/>
      <c r="I22" s="18"/>
    </row>
    <row r="23" spans="1:9" ht="22.5" customHeight="1" x14ac:dyDescent="0.2">
      <c r="A23" s="11"/>
      <c r="B23" s="12">
        <v>0.72916666666666663</v>
      </c>
      <c r="C23" s="15"/>
      <c r="D23" s="15"/>
      <c r="E23" s="15"/>
      <c r="F23" s="15"/>
      <c r="G23" s="15"/>
      <c r="H23" s="15"/>
      <c r="I23" s="15"/>
    </row>
    <row r="24" spans="1:9" ht="22.5" customHeight="1" x14ac:dyDescent="0.2">
      <c r="A24" s="11"/>
      <c r="B24" s="16">
        <v>0.75</v>
      </c>
      <c r="C24" s="18"/>
      <c r="D24" s="18"/>
      <c r="E24" s="18"/>
      <c r="F24" s="18"/>
      <c r="G24" s="18"/>
      <c r="H24" s="18"/>
      <c r="I24" s="18"/>
    </row>
    <row r="25" spans="1:9" ht="22.5" customHeight="1" x14ac:dyDescent="0.2">
      <c r="A25" s="11"/>
      <c r="B25" s="12">
        <v>0.77083333333333337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22"/>
      <c r="B26" s="12">
        <v>0.79166666666666663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22"/>
      <c r="B27" s="12">
        <v>0.83333333333333337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5">
      <c r="A28" s="23"/>
      <c r="B28" s="24" t="s">
        <v>7</v>
      </c>
      <c r="C28" s="23"/>
      <c r="D28" s="23"/>
      <c r="E28" s="23"/>
      <c r="G28" s="24" t="s">
        <v>8</v>
      </c>
      <c r="H28" s="23"/>
      <c r="I28" s="23"/>
    </row>
    <row r="29" spans="1:9" ht="22.5" customHeight="1" x14ac:dyDescent="0.2">
      <c r="A29" s="25"/>
      <c r="B29" s="588"/>
      <c r="C29" s="589"/>
      <c r="D29" s="589"/>
      <c r="E29" s="589"/>
      <c r="G29" s="588"/>
      <c r="H29" s="589"/>
      <c r="I29" s="589"/>
    </row>
    <row r="30" spans="1:9" ht="22.5" customHeight="1" x14ac:dyDescent="0.2">
      <c r="A30" s="25"/>
      <c r="B30" s="582"/>
      <c r="C30" s="583"/>
      <c r="D30" s="583"/>
      <c r="E30" s="583"/>
      <c r="F30" s="25"/>
      <c r="G30" s="582"/>
      <c r="H30" s="583"/>
      <c r="I30" s="583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26"/>
      <c r="C34" s="25"/>
      <c r="D34" s="25"/>
      <c r="E34" s="25"/>
      <c r="F34" s="25"/>
      <c r="G34" s="25"/>
      <c r="H34" s="25"/>
      <c r="I34" s="25"/>
    </row>
    <row r="35" spans="1:9" ht="6" customHeight="1" x14ac:dyDescent="0.2">
      <c r="A35" s="27"/>
      <c r="B35" s="28"/>
      <c r="C35" s="27"/>
      <c r="D35" s="27"/>
      <c r="E35" s="27"/>
      <c r="F35" s="27"/>
      <c r="G35" s="27"/>
      <c r="H35" s="27"/>
      <c r="I35" s="27"/>
    </row>
    <row r="36" spans="1:9" ht="6" customHeight="1" x14ac:dyDescent="0.2"/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35"/>
  <sheetViews>
    <sheetView workbookViewId="0">
      <pane ySplit="4" topLeftCell="A35" activePane="bottomLeft" state="frozen"/>
      <selection pane="bottomLeft" activeCell="H13" sqref="H1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5"/>
      <c r="B1" s="592" t="s">
        <v>0</v>
      </c>
      <c r="C1" s="585"/>
      <c r="D1" s="585"/>
      <c r="E1" s="66"/>
      <c r="F1" s="66"/>
      <c r="G1" s="66"/>
      <c r="H1" s="66"/>
      <c r="I1" s="66"/>
    </row>
    <row r="2" spans="1:9" ht="6" customHeight="1" x14ac:dyDescent="0.2">
      <c r="A2" s="67"/>
      <c r="B2" s="68" t="s">
        <v>1</v>
      </c>
      <c r="C2" s="69">
        <v>45355</v>
      </c>
      <c r="D2" s="593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45355</v>
      </c>
      <c r="D3" s="7">
        <f>C2+1</f>
        <v>45356</v>
      </c>
      <c r="E3" s="7">
        <f>C2+2</f>
        <v>45357</v>
      </c>
      <c r="F3" s="7">
        <f>C2+3</f>
        <v>45358</v>
      </c>
      <c r="G3" s="7">
        <f>C2+4</f>
        <v>45359</v>
      </c>
      <c r="H3" s="7">
        <f>C2+5</f>
        <v>45360</v>
      </c>
      <c r="I3" s="7">
        <f>C2+6</f>
        <v>45361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5"/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18"/>
      <c r="D6" s="18"/>
      <c r="E6" s="18"/>
      <c r="F6" s="18"/>
      <c r="G6" s="18"/>
      <c r="H6" s="18"/>
      <c r="I6" s="18"/>
    </row>
    <row r="7" spans="1:9" ht="22.5" customHeight="1" thickBot="1" x14ac:dyDescent="0.35">
      <c r="A7" s="11"/>
      <c r="B7" s="12">
        <v>0.39583333333333331</v>
      </c>
      <c r="C7" s="15"/>
      <c r="D7" s="20"/>
      <c r="E7" s="89"/>
      <c r="F7" s="20"/>
      <c r="G7" s="20"/>
      <c r="H7" s="20"/>
      <c r="I7" s="20"/>
    </row>
    <row r="8" spans="1:9" ht="48" customHeight="1" thickBot="1" x14ac:dyDescent="0.35">
      <c r="A8" s="11"/>
      <c r="B8" s="16">
        <v>0.41666666666666669</v>
      </c>
      <c r="C8" s="84" t="s">
        <v>73</v>
      </c>
      <c r="D8" s="18"/>
      <c r="E8" s="51" t="s">
        <v>77</v>
      </c>
      <c r="F8" s="18"/>
      <c r="G8" s="18"/>
      <c r="H8" s="18"/>
      <c r="I8" s="18"/>
    </row>
    <row r="9" spans="1:9" ht="22.5" customHeight="1" thickBot="1" x14ac:dyDescent="0.6">
      <c r="A9" s="11"/>
      <c r="B9" s="12">
        <v>0.4375</v>
      </c>
      <c r="C9" s="85"/>
      <c r="D9" s="50" t="s">
        <v>64</v>
      </c>
      <c r="E9" s="51"/>
      <c r="F9" s="50" t="s">
        <v>64</v>
      </c>
      <c r="G9" s="70" t="s">
        <v>68</v>
      </c>
      <c r="H9" s="14"/>
      <c r="I9" s="14"/>
    </row>
    <row r="10" spans="1:9" ht="22.5" customHeight="1" thickBot="1" x14ac:dyDescent="0.25">
      <c r="A10" s="11"/>
      <c r="B10" s="16">
        <v>0.45833333333333331</v>
      </c>
      <c r="C10" s="86"/>
      <c r="D10" s="18"/>
      <c r="E10" s="18"/>
      <c r="F10" s="18"/>
      <c r="G10" s="18"/>
      <c r="H10" s="18"/>
      <c r="I10" s="18"/>
    </row>
    <row r="11" spans="1:9" ht="22.5" customHeight="1" thickBot="1" x14ac:dyDescent="0.25">
      <c r="A11" s="11"/>
      <c r="B11" s="12">
        <v>0.47916666666666669</v>
      </c>
      <c r="C11" s="86"/>
      <c r="D11" s="15"/>
      <c r="E11" s="15"/>
      <c r="F11" s="15"/>
      <c r="G11" s="15"/>
      <c r="H11" s="15"/>
      <c r="I11" s="15"/>
    </row>
    <row r="12" spans="1:9" ht="64.5" customHeight="1" thickBot="1" x14ac:dyDescent="0.25">
      <c r="A12" s="11"/>
      <c r="B12" s="16">
        <v>0.5</v>
      </c>
      <c r="C12" s="87" t="s">
        <v>74</v>
      </c>
      <c r="D12" s="18"/>
      <c r="E12" s="88" t="s">
        <v>76</v>
      </c>
      <c r="F12" s="18"/>
      <c r="G12" s="18"/>
      <c r="H12" s="18"/>
      <c r="I12" s="18"/>
    </row>
    <row r="13" spans="1:9" ht="32.25" customHeight="1" thickBot="1" x14ac:dyDescent="0.25">
      <c r="A13" s="11"/>
      <c r="B13" s="12">
        <v>0.5</v>
      </c>
      <c r="C13" s="85"/>
      <c r="D13" s="15"/>
      <c r="E13" s="88" t="s">
        <v>78</v>
      </c>
      <c r="F13" s="15"/>
      <c r="G13" s="15"/>
      <c r="H13" s="15"/>
      <c r="I13" s="15"/>
    </row>
    <row r="14" spans="1:9" ht="22.5" customHeight="1" thickBot="1" x14ac:dyDescent="0.25">
      <c r="A14" s="11"/>
      <c r="B14" s="16">
        <v>0.54166666666666663</v>
      </c>
      <c r="C14" s="86"/>
      <c r="D14" s="18"/>
      <c r="E14" s="18"/>
      <c r="F14" s="18"/>
      <c r="G14" s="18"/>
      <c r="H14" s="18"/>
      <c r="I14" s="18"/>
    </row>
    <row r="15" spans="1:9" ht="22.5" customHeight="1" thickBot="1" x14ac:dyDescent="0.25">
      <c r="A15" s="11"/>
      <c r="B15" s="12">
        <v>0.5625</v>
      </c>
      <c r="C15" s="85"/>
      <c r="D15" s="15"/>
      <c r="E15" s="15"/>
      <c r="F15" s="15"/>
      <c r="G15" s="15"/>
      <c r="H15" s="15"/>
      <c r="I15" s="15"/>
    </row>
    <row r="16" spans="1:9" ht="63" customHeight="1" thickBot="1" x14ac:dyDescent="0.25">
      <c r="A16" s="11"/>
      <c r="B16" s="16">
        <v>0.58333333333333337</v>
      </c>
      <c r="C16" s="87" t="s">
        <v>75</v>
      </c>
      <c r="D16" s="18"/>
      <c r="E16" s="18"/>
      <c r="F16" s="88" t="s">
        <v>79</v>
      </c>
      <c r="G16" s="18"/>
      <c r="H16" s="18"/>
      <c r="I16" s="18"/>
    </row>
    <row r="17" spans="1:9" ht="22.5" customHeight="1" x14ac:dyDescent="0.2">
      <c r="A17" s="11"/>
      <c r="B17" s="12">
        <v>0.60416666666666663</v>
      </c>
      <c r="C17" s="15"/>
      <c r="D17" s="15"/>
      <c r="E17" s="15"/>
      <c r="F17" s="15"/>
      <c r="G17" s="15"/>
      <c r="H17" s="15"/>
      <c r="I17" s="15"/>
    </row>
    <row r="18" spans="1:9" ht="22.5" customHeight="1" x14ac:dyDescent="0.2">
      <c r="A18" s="11"/>
      <c r="B18" s="16">
        <v>0.625</v>
      </c>
      <c r="C18" s="18"/>
      <c r="D18" s="18"/>
      <c r="E18" s="18"/>
      <c r="F18" s="18"/>
      <c r="G18" s="18"/>
      <c r="H18" s="18"/>
      <c r="I18" s="18"/>
    </row>
    <row r="19" spans="1:9" ht="22.5" customHeight="1" x14ac:dyDescent="0.2">
      <c r="A19" s="11"/>
      <c r="B19" s="12">
        <v>0.64583333333333337</v>
      </c>
      <c r="C19" s="15"/>
      <c r="D19" s="15"/>
      <c r="E19" s="15"/>
      <c r="F19" s="15"/>
      <c r="G19" s="15"/>
      <c r="H19" s="15"/>
      <c r="I19" s="15"/>
    </row>
    <row r="20" spans="1:9" ht="22.5" customHeight="1" x14ac:dyDescent="0.2">
      <c r="A20" s="11"/>
      <c r="B20" s="16">
        <v>0.66666666666666663</v>
      </c>
      <c r="C20" s="18"/>
      <c r="D20" s="18"/>
      <c r="E20" s="18"/>
      <c r="F20" s="18"/>
      <c r="G20" s="18"/>
      <c r="H20" s="18"/>
      <c r="I20" s="18"/>
    </row>
    <row r="21" spans="1:9" ht="22.5" customHeight="1" x14ac:dyDescent="0.2">
      <c r="A21" s="11"/>
      <c r="B21" s="12">
        <v>0.6875</v>
      </c>
      <c r="C21" s="15"/>
      <c r="D21" s="15"/>
      <c r="E21" s="15"/>
      <c r="F21" s="15"/>
      <c r="G21" s="15"/>
      <c r="H21" s="15"/>
      <c r="I21" s="15"/>
    </row>
    <row r="22" spans="1:9" ht="22.5" customHeight="1" x14ac:dyDescent="0.2">
      <c r="A22" s="11"/>
      <c r="B22" s="16">
        <v>0.70833333333333337</v>
      </c>
      <c r="C22" s="18"/>
      <c r="D22" s="18"/>
      <c r="E22" s="18"/>
      <c r="F22" s="18"/>
      <c r="G22" s="18"/>
      <c r="H22" s="18"/>
      <c r="I22" s="18"/>
    </row>
    <row r="23" spans="1:9" ht="22.5" customHeight="1" x14ac:dyDescent="0.2">
      <c r="A23" s="11"/>
      <c r="B23" s="12">
        <v>0.72916666666666663</v>
      </c>
      <c r="C23" s="15"/>
      <c r="D23" s="15"/>
      <c r="E23" s="15"/>
      <c r="F23" s="15"/>
      <c r="G23" s="15"/>
      <c r="H23" s="15"/>
      <c r="I23" s="15"/>
    </row>
    <row r="24" spans="1:9" ht="22.5" customHeight="1" x14ac:dyDescent="0.2">
      <c r="A24" s="11"/>
      <c r="B24" s="16">
        <v>0.75</v>
      </c>
      <c r="C24" s="18"/>
      <c r="D24" s="18"/>
      <c r="E24" s="18"/>
      <c r="F24" s="18"/>
      <c r="G24" s="18"/>
      <c r="H24" s="18"/>
      <c r="I24" s="18"/>
    </row>
    <row r="25" spans="1:9" ht="22.5" customHeight="1" x14ac:dyDescent="0.2">
      <c r="A25" s="11"/>
      <c r="B25" s="12">
        <v>0.77083333333333337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22"/>
      <c r="B26" s="12">
        <v>0.79166666666666663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22"/>
      <c r="B27" s="12">
        <v>0.83333333333333337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5">
      <c r="A28" s="23"/>
      <c r="B28" s="24" t="s">
        <v>7</v>
      </c>
      <c r="C28" s="23"/>
      <c r="D28" s="23"/>
      <c r="E28" s="23"/>
      <c r="G28" s="24" t="s">
        <v>8</v>
      </c>
      <c r="H28" s="23"/>
      <c r="I28" s="23"/>
    </row>
    <row r="29" spans="1:9" ht="22.5" customHeight="1" x14ac:dyDescent="0.2">
      <c r="A29" s="25"/>
      <c r="B29" s="588"/>
      <c r="C29" s="589"/>
      <c r="D29" s="589"/>
      <c r="E29" s="589"/>
      <c r="G29" s="588"/>
      <c r="H29" s="589"/>
      <c r="I29" s="589"/>
    </row>
    <row r="30" spans="1:9" ht="22.5" customHeight="1" x14ac:dyDescent="0.2">
      <c r="A30" s="25"/>
      <c r="B30" s="582"/>
      <c r="C30" s="583"/>
      <c r="D30" s="583"/>
      <c r="E30" s="583"/>
      <c r="F30" s="25"/>
      <c r="G30" s="582"/>
      <c r="H30" s="583"/>
      <c r="I30" s="583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26"/>
      <c r="C34" s="25"/>
      <c r="D34" s="25"/>
      <c r="E34" s="25"/>
      <c r="F34" s="25"/>
      <c r="G34" s="25"/>
      <c r="H34" s="25"/>
      <c r="I34" s="25"/>
    </row>
    <row r="35" spans="1:9" ht="6" customHeight="1" x14ac:dyDescent="0.2">
      <c r="A35" s="27"/>
      <c r="B35" s="28"/>
      <c r="C35" s="27"/>
      <c r="D35" s="27"/>
      <c r="E35" s="27"/>
      <c r="F35" s="27"/>
      <c r="G35" s="27"/>
      <c r="H35" s="27"/>
      <c r="I35" s="27"/>
    </row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Y44"/>
  <sheetViews>
    <sheetView workbookViewId="0">
      <pane ySplit="4" topLeftCell="A7" activePane="bottomLeft" state="frozen"/>
      <selection pane="bottomLeft" activeCell="F43" sqref="F4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6" width="18.85546875" customWidth="1"/>
    <col min="7" max="7" width="20.140625" customWidth="1"/>
    <col min="8" max="9" width="18.85546875" customWidth="1"/>
  </cols>
  <sheetData>
    <row r="1" spans="1:9" ht="6" customHeight="1" x14ac:dyDescent="0.4">
      <c r="A1" s="71"/>
      <c r="B1" s="592" t="s">
        <v>0</v>
      </c>
      <c r="C1" s="585"/>
      <c r="D1" s="585"/>
      <c r="E1" s="66"/>
      <c r="F1" s="66"/>
      <c r="G1" s="66"/>
      <c r="H1" s="66"/>
      <c r="I1" s="66"/>
    </row>
    <row r="2" spans="1:9" ht="6" customHeight="1" x14ac:dyDescent="0.2">
      <c r="A2" s="67"/>
      <c r="B2" s="68" t="s">
        <v>1</v>
      </c>
      <c r="C2" s="69">
        <v>45362</v>
      </c>
      <c r="D2" s="593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45362</v>
      </c>
      <c r="D3" s="7">
        <f>C2+1</f>
        <v>45363</v>
      </c>
      <c r="E3" s="7">
        <f>C2+2</f>
        <v>45364</v>
      </c>
      <c r="F3" s="7">
        <f>C2+3</f>
        <v>45365</v>
      </c>
      <c r="G3" s="7">
        <f>C2+4</f>
        <v>45366</v>
      </c>
      <c r="H3" s="7">
        <f>C2+5</f>
        <v>45367</v>
      </c>
      <c r="I3" s="7">
        <f>C2+6</f>
        <v>45368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73.5" customHeight="1" x14ac:dyDescent="0.2">
      <c r="A5" s="22"/>
      <c r="B5" s="72">
        <v>0.33333333333333331</v>
      </c>
      <c r="C5" s="73"/>
      <c r="D5" s="74"/>
      <c r="E5" s="73"/>
      <c r="F5" s="74"/>
      <c r="G5" s="75" t="s">
        <v>69</v>
      </c>
      <c r="H5" s="74"/>
      <c r="I5" s="74"/>
    </row>
    <row r="6" spans="1:9" ht="22.5" customHeight="1" thickBot="1" x14ac:dyDescent="0.25">
      <c r="A6" s="11"/>
      <c r="B6" s="12">
        <v>0.35416666666666669</v>
      </c>
      <c r="C6" s="15"/>
      <c r="D6" s="14"/>
      <c r="E6" s="15"/>
      <c r="F6" s="14"/>
      <c r="G6" s="14"/>
      <c r="H6" s="14"/>
      <c r="I6" s="14"/>
    </row>
    <row r="7" spans="1:9" ht="55.5" customHeight="1" thickBot="1" x14ac:dyDescent="0.25">
      <c r="A7" s="11"/>
      <c r="B7" s="16">
        <v>0.375</v>
      </c>
      <c r="C7" s="90" t="s">
        <v>80</v>
      </c>
      <c r="D7" s="88" t="s">
        <v>84</v>
      </c>
      <c r="E7" s="18"/>
      <c r="F7" s="18"/>
      <c r="G7" s="18"/>
      <c r="H7" s="18"/>
      <c r="I7" s="18"/>
    </row>
    <row r="8" spans="1:9" ht="46.5" customHeight="1" thickBot="1" x14ac:dyDescent="0.25">
      <c r="A8" s="11"/>
      <c r="B8" s="12">
        <v>0.39583333333333331</v>
      </c>
      <c r="C8" s="91" t="s">
        <v>81</v>
      </c>
      <c r="D8" s="20"/>
      <c r="E8" s="15"/>
      <c r="F8" s="20"/>
      <c r="G8" s="20"/>
      <c r="H8" s="20"/>
      <c r="I8" s="20"/>
    </row>
    <row r="9" spans="1:9" ht="70.5" customHeight="1" thickBot="1" x14ac:dyDescent="0.35">
      <c r="A9" s="11"/>
      <c r="B9" s="16">
        <v>0.41666666666666669</v>
      </c>
      <c r="C9" s="92"/>
      <c r="D9" s="18"/>
      <c r="E9" s="96" t="s">
        <v>77</v>
      </c>
      <c r="F9" s="97" t="s">
        <v>77</v>
      </c>
      <c r="G9" s="95" t="s">
        <v>85</v>
      </c>
      <c r="H9" s="18"/>
      <c r="I9" s="18"/>
    </row>
    <row r="10" spans="1:9" ht="60" customHeight="1" thickBot="1" x14ac:dyDescent="0.25">
      <c r="A10" s="11"/>
      <c r="B10" s="12">
        <v>0.4375</v>
      </c>
      <c r="C10" s="93" t="s">
        <v>83</v>
      </c>
      <c r="D10" s="14"/>
      <c r="E10" s="14"/>
      <c r="F10" s="14"/>
      <c r="G10" s="14"/>
      <c r="H10" s="14"/>
      <c r="I10" s="14"/>
    </row>
    <row r="11" spans="1:9" ht="22.5" customHeight="1" thickBot="1" x14ac:dyDescent="0.25">
      <c r="A11" s="11"/>
      <c r="B11" s="16">
        <v>0.45833333333333331</v>
      </c>
      <c r="C11" s="92"/>
      <c r="D11" s="18"/>
      <c r="E11" s="18"/>
      <c r="F11" s="18"/>
      <c r="G11" s="18"/>
      <c r="H11" s="18"/>
      <c r="I11" s="18"/>
    </row>
    <row r="12" spans="1:9" ht="22.5" customHeight="1" thickBot="1" x14ac:dyDescent="0.25">
      <c r="A12" s="11"/>
      <c r="B12" s="12">
        <v>0.47916666666666669</v>
      </c>
      <c r="C12" s="94"/>
      <c r="D12" s="15"/>
      <c r="E12" s="15"/>
      <c r="F12" s="15"/>
      <c r="G12" s="15"/>
      <c r="H12" s="15"/>
      <c r="I12" s="15"/>
    </row>
    <row r="13" spans="1:9" ht="22.5" customHeight="1" thickBot="1" x14ac:dyDescent="0.25">
      <c r="A13" s="11"/>
      <c r="B13" s="16">
        <v>0.5</v>
      </c>
      <c r="C13" s="92"/>
      <c r="D13" s="18"/>
      <c r="E13" s="18"/>
      <c r="F13" s="18"/>
      <c r="G13" s="18"/>
      <c r="H13" s="18"/>
      <c r="I13" s="18"/>
    </row>
    <row r="14" spans="1:9" ht="48" customHeight="1" thickBot="1" x14ac:dyDescent="0.25">
      <c r="A14" s="11"/>
      <c r="B14" s="12">
        <v>0.52083333333333337</v>
      </c>
      <c r="C14" s="93" t="s">
        <v>82</v>
      </c>
      <c r="D14" s="15"/>
      <c r="E14" s="15"/>
      <c r="F14" s="15"/>
      <c r="G14" s="15"/>
      <c r="H14" s="15"/>
      <c r="I14" s="15"/>
    </row>
    <row r="15" spans="1:9" ht="22.5" customHeight="1" thickBot="1" x14ac:dyDescent="0.25">
      <c r="A15" s="11"/>
      <c r="B15" s="16">
        <v>0.54166666666666663</v>
      </c>
      <c r="C15" s="92"/>
      <c r="D15" s="18"/>
      <c r="E15" s="18"/>
      <c r="F15" s="18"/>
      <c r="G15" s="18"/>
      <c r="H15" s="18"/>
      <c r="I15" s="18"/>
    </row>
    <row r="16" spans="1:9" ht="22.5" customHeight="1" thickBot="1" x14ac:dyDescent="0.25">
      <c r="A16" s="11"/>
      <c r="B16" s="12">
        <v>0.5625</v>
      </c>
      <c r="C16" s="94"/>
      <c r="D16" s="15"/>
      <c r="E16" s="15"/>
      <c r="F16" s="15"/>
      <c r="G16" s="15"/>
      <c r="H16" s="15"/>
      <c r="I16" s="15"/>
    </row>
    <row r="17" spans="1:25" ht="51" customHeight="1" thickBot="1" x14ac:dyDescent="0.25">
      <c r="A17" s="11"/>
      <c r="B17" s="16">
        <v>0.58333333333333337</v>
      </c>
      <c r="C17" s="91" t="s">
        <v>73</v>
      </c>
      <c r="D17" s="18"/>
      <c r="E17" s="18"/>
      <c r="F17" s="18"/>
      <c r="G17" s="18"/>
      <c r="H17" s="18"/>
      <c r="I17" s="18"/>
    </row>
    <row r="18" spans="1:25" ht="22.5" customHeight="1" x14ac:dyDescent="0.2">
      <c r="A18" s="11"/>
      <c r="B18" s="12">
        <v>0.60416666666666663</v>
      </c>
      <c r="C18" s="15"/>
      <c r="D18" s="15"/>
      <c r="E18" s="15"/>
      <c r="F18" s="15"/>
      <c r="G18" s="15"/>
      <c r="H18" s="15"/>
      <c r="I18" s="15"/>
    </row>
    <row r="19" spans="1:25" ht="22.5" customHeight="1" x14ac:dyDescent="0.2">
      <c r="A19" s="11"/>
      <c r="B19" s="16">
        <v>0.625</v>
      </c>
      <c r="C19" s="18"/>
      <c r="D19" s="18"/>
      <c r="E19" s="18"/>
      <c r="F19" s="18"/>
      <c r="G19" s="18"/>
      <c r="H19" s="18"/>
      <c r="I19" s="18"/>
    </row>
    <row r="20" spans="1:25" ht="22.5" customHeight="1" x14ac:dyDescent="0.2">
      <c r="A20" s="11"/>
      <c r="B20" s="12">
        <v>0.64583333333333337</v>
      </c>
      <c r="C20" s="15"/>
      <c r="D20" s="15"/>
      <c r="E20" s="15"/>
      <c r="F20" s="15"/>
      <c r="G20" s="15"/>
      <c r="H20" s="15"/>
      <c r="I20" s="15"/>
    </row>
    <row r="21" spans="1:25" ht="22.5" customHeight="1" x14ac:dyDescent="0.2">
      <c r="A21" s="11"/>
      <c r="B21" s="16">
        <v>0.66666666666666663</v>
      </c>
      <c r="C21" s="18"/>
      <c r="D21" s="18"/>
      <c r="E21" s="18"/>
      <c r="F21" s="18"/>
      <c r="G21" s="18"/>
      <c r="H21" s="18"/>
      <c r="I21" s="18"/>
    </row>
    <row r="22" spans="1:25" ht="22.5" customHeight="1" x14ac:dyDescent="0.2">
      <c r="A22" s="11"/>
      <c r="B22" s="12">
        <v>0.6875</v>
      </c>
      <c r="C22" s="15"/>
      <c r="D22" s="15"/>
      <c r="E22" s="15"/>
      <c r="F22" s="15"/>
      <c r="G22" s="15"/>
      <c r="H22" s="15"/>
      <c r="I22" s="15"/>
    </row>
    <row r="23" spans="1:25" ht="22.5" customHeight="1" x14ac:dyDescent="0.2">
      <c r="A23" s="11"/>
      <c r="B23" s="16">
        <v>0.70833333333333337</v>
      </c>
      <c r="C23" s="18"/>
      <c r="D23" s="18"/>
      <c r="E23" s="18"/>
      <c r="F23" s="18"/>
      <c r="G23" s="18"/>
      <c r="H23" s="18"/>
      <c r="I23" s="1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ht="22.5" customHeight="1" x14ac:dyDescent="0.2">
      <c r="A24" s="11"/>
      <c r="B24" s="12">
        <v>0.72916666666666663</v>
      </c>
      <c r="C24" s="15"/>
      <c r="D24" s="15"/>
      <c r="E24" s="15"/>
      <c r="F24" s="15"/>
      <c r="G24" s="15"/>
      <c r="H24" s="15"/>
      <c r="I24" s="15"/>
    </row>
    <row r="25" spans="1:25" ht="22.5" customHeight="1" x14ac:dyDescent="0.2">
      <c r="A25" s="11"/>
      <c r="B25" s="16">
        <v>0.75</v>
      </c>
      <c r="C25" s="18"/>
      <c r="D25" s="18"/>
      <c r="E25" s="18"/>
      <c r="F25" s="18"/>
      <c r="G25" s="18"/>
      <c r="H25" s="18"/>
      <c r="I25" s="18"/>
    </row>
    <row r="26" spans="1:25" ht="22.5" customHeight="1" x14ac:dyDescent="0.2">
      <c r="A26" s="11"/>
      <c r="B26" s="12">
        <v>0.77083333333333337</v>
      </c>
      <c r="C26" s="15"/>
      <c r="D26" s="15"/>
      <c r="E26" s="15"/>
      <c r="F26" s="15"/>
      <c r="G26" s="15"/>
      <c r="H26" s="15"/>
      <c r="I26" s="15"/>
    </row>
    <row r="27" spans="1:25" ht="22.5" customHeight="1" x14ac:dyDescent="0.2">
      <c r="A27" s="22"/>
      <c r="B27" s="12">
        <v>0.79166666666666663</v>
      </c>
      <c r="C27" s="18"/>
      <c r="D27" s="18"/>
      <c r="E27" s="18"/>
      <c r="F27" s="18"/>
      <c r="G27" s="18"/>
      <c r="H27" s="18"/>
      <c r="I27" s="18"/>
    </row>
    <row r="28" spans="1:25" ht="22.5" customHeight="1" x14ac:dyDescent="0.2">
      <c r="A28" s="22"/>
      <c r="B28" s="12">
        <v>0.83333333333333337</v>
      </c>
      <c r="C28" s="15"/>
      <c r="D28" s="15"/>
      <c r="E28" s="15"/>
      <c r="F28" s="15"/>
      <c r="G28" s="15"/>
      <c r="H28" s="15"/>
      <c r="I28" s="15"/>
    </row>
    <row r="29" spans="1:25" ht="22.5" customHeight="1" x14ac:dyDescent="0.2">
      <c r="A29" s="11"/>
      <c r="B29" s="12">
        <v>0.64583333333333337</v>
      </c>
      <c r="C29" s="47"/>
      <c r="D29" s="46"/>
      <c r="E29" s="46"/>
      <c r="F29" s="46"/>
      <c r="G29" s="46"/>
      <c r="H29" s="46"/>
      <c r="I29" s="46"/>
    </row>
    <row r="30" spans="1:25" ht="22.5" customHeight="1" x14ac:dyDescent="0.2">
      <c r="A30" s="11"/>
      <c r="B30" s="16">
        <v>0.66666666666666663</v>
      </c>
      <c r="C30" s="30"/>
      <c r="D30" s="18"/>
      <c r="E30" s="18"/>
      <c r="F30" s="29"/>
      <c r="G30" s="18"/>
      <c r="H30" s="18"/>
      <c r="I30" s="18"/>
    </row>
    <row r="31" spans="1:25" ht="22.5" customHeight="1" x14ac:dyDescent="0.2">
      <c r="A31" s="11"/>
      <c r="B31" s="12">
        <v>0.6875</v>
      </c>
      <c r="C31" s="47"/>
      <c r="D31" s="14"/>
      <c r="E31" s="14"/>
      <c r="F31" s="14"/>
      <c r="G31" s="14"/>
      <c r="H31" s="14"/>
      <c r="I31" s="14"/>
    </row>
    <row r="32" spans="1:25" ht="22.5" customHeight="1" x14ac:dyDescent="0.2">
      <c r="A32" s="11"/>
      <c r="B32" s="16">
        <v>0.70833333333333337</v>
      </c>
      <c r="C32" s="30"/>
      <c r="D32" s="18"/>
      <c r="E32" s="18"/>
      <c r="F32" s="18"/>
      <c r="G32" s="18"/>
      <c r="H32" s="18"/>
      <c r="I32" s="18"/>
    </row>
    <row r="33" spans="1:9" ht="22.5" customHeight="1" x14ac:dyDescent="0.2">
      <c r="A33" s="11"/>
      <c r="B33" s="12">
        <v>0.72916666666666663</v>
      </c>
      <c r="C33" s="47"/>
      <c r="D33" s="76"/>
      <c r="E33" s="76"/>
      <c r="F33" s="76"/>
      <c r="G33" s="76"/>
      <c r="H33" s="76"/>
      <c r="I33" s="76"/>
    </row>
    <row r="34" spans="1:9" ht="22.5" customHeight="1" x14ac:dyDescent="0.2">
      <c r="A34" s="11"/>
      <c r="B34" s="16">
        <v>0.75</v>
      </c>
      <c r="C34" s="30"/>
      <c r="D34" s="18"/>
      <c r="E34" s="18"/>
      <c r="F34" s="18"/>
      <c r="G34" s="18"/>
      <c r="H34" s="18"/>
      <c r="I34" s="18"/>
    </row>
    <row r="35" spans="1:9" ht="22.5" customHeight="1" x14ac:dyDescent="0.2">
      <c r="A35" s="11"/>
      <c r="B35" s="12">
        <v>0.77083333333333337</v>
      </c>
      <c r="C35" s="76"/>
      <c r="D35" s="76"/>
      <c r="E35" s="76"/>
      <c r="F35" s="76"/>
      <c r="G35" s="76"/>
      <c r="H35" s="76"/>
      <c r="I35" s="76"/>
    </row>
    <row r="36" spans="1:9" ht="22.5" customHeight="1" x14ac:dyDescent="0.2">
      <c r="A36" s="22"/>
      <c r="B36" s="77"/>
      <c r="C36" s="78"/>
      <c r="D36" s="78"/>
      <c r="E36" s="78"/>
      <c r="F36" s="78"/>
      <c r="G36" s="78"/>
      <c r="H36" s="78"/>
      <c r="I36" s="78"/>
    </row>
    <row r="37" spans="1:9" ht="22.5" customHeight="1" x14ac:dyDescent="0.25">
      <c r="A37" s="23"/>
      <c r="B37" s="24" t="s">
        <v>7</v>
      </c>
      <c r="C37" s="23"/>
      <c r="D37" s="23"/>
      <c r="E37" s="23"/>
      <c r="F37" s="23"/>
      <c r="G37" s="24" t="s">
        <v>8</v>
      </c>
      <c r="H37" s="23"/>
      <c r="I37" s="23"/>
    </row>
    <row r="38" spans="1:9" ht="22.5" customHeight="1" x14ac:dyDescent="0.2">
      <c r="A38" s="25"/>
      <c r="B38" s="588"/>
      <c r="C38" s="589"/>
      <c r="D38" s="589"/>
      <c r="E38" s="589"/>
      <c r="F38" s="25"/>
      <c r="G38" s="588"/>
      <c r="H38" s="589"/>
      <c r="I38" s="589"/>
    </row>
    <row r="39" spans="1:9" ht="22.5" customHeight="1" x14ac:dyDescent="0.2">
      <c r="A39" s="25"/>
      <c r="B39" s="582"/>
      <c r="C39" s="583"/>
      <c r="D39" s="583"/>
      <c r="E39" s="583"/>
      <c r="F39" s="25"/>
      <c r="G39" s="582"/>
      <c r="H39" s="583"/>
      <c r="I39" s="583"/>
    </row>
    <row r="40" spans="1:9" ht="22.5" customHeight="1" x14ac:dyDescent="0.2">
      <c r="A40" s="25"/>
      <c r="B40" s="582"/>
      <c r="C40" s="583"/>
      <c r="D40" s="583"/>
      <c r="E40" s="583"/>
      <c r="F40" s="25"/>
      <c r="G40" s="582"/>
      <c r="H40" s="583"/>
      <c r="I40" s="583"/>
    </row>
    <row r="41" spans="1:9" ht="22.5" customHeight="1" x14ac:dyDescent="0.2">
      <c r="A41" s="25"/>
      <c r="B41" s="582"/>
      <c r="C41" s="583"/>
      <c r="D41" s="583"/>
      <c r="E41" s="583"/>
      <c r="F41" s="25"/>
      <c r="G41" s="582"/>
      <c r="H41" s="583"/>
      <c r="I41" s="583"/>
    </row>
    <row r="42" spans="1:9" ht="22.5" customHeight="1" x14ac:dyDescent="0.2">
      <c r="A42" s="25"/>
      <c r="B42" s="582"/>
      <c r="C42" s="583"/>
      <c r="D42" s="583"/>
      <c r="E42" s="583"/>
      <c r="F42" s="25"/>
      <c r="G42" s="582"/>
      <c r="H42" s="583"/>
      <c r="I42" s="583"/>
    </row>
    <row r="43" spans="1:9" ht="22.5" customHeight="1" x14ac:dyDescent="0.2">
      <c r="A43" s="25"/>
      <c r="B43" s="26"/>
      <c r="C43" s="25"/>
      <c r="D43" s="25"/>
      <c r="E43" s="25"/>
      <c r="F43" s="25"/>
      <c r="G43" s="25"/>
      <c r="H43" s="25"/>
      <c r="I43" s="25"/>
    </row>
    <row r="44" spans="1:9" ht="6" customHeight="1" x14ac:dyDescent="0.2">
      <c r="A44" s="27"/>
      <c r="B44" s="28"/>
      <c r="C44" s="27"/>
      <c r="D44" s="27"/>
      <c r="E44" s="27"/>
      <c r="F44" s="27"/>
      <c r="G44" s="27"/>
      <c r="H44" s="27"/>
      <c r="I44" s="27"/>
    </row>
  </sheetData>
  <mergeCells count="12">
    <mergeCell ref="B1:D1"/>
    <mergeCell ref="D2:I2"/>
    <mergeCell ref="B38:E38"/>
    <mergeCell ref="G38:I38"/>
    <mergeCell ref="B39:E39"/>
    <mergeCell ref="G39:I39"/>
    <mergeCell ref="B40:E40"/>
    <mergeCell ref="B41:E41"/>
    <mergeCell ref="B42:E42"/>
    <mergeCell ref="G41:I41"/>
    <mergeCell ref="G42:I42"/>
    <mergeCell ref="G40:I4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1003"/>
  <sheetViews>
    <sheetView workbookViewId="0">
      <pane ySplit="4" topLeftCell="A17" activePane="bottomLeft" state="frozen"/>
      <selection pane="bottomLeft" activeCell="D23" sqref="D2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71"/>
      <c r="B1" s="592" t="s">
        <v>0</v>
      </c>
      <c r="C1" s="585"/>
      <c r="D1" s="585"/>
      <c r="E1" s="66"/>
      <c r="F1" s="66"/>
      <c r="G1" s="66"/>
      <c r="H1" s="66"/>
      <c r="I1" s="66"/>
    </row>
    <row r="2" spans="1:9" ht="19.5" customHeight="1" x14ac:dyDescent="0.2">
      <c r="A2" s="67"/>
      <c r="B2" s="68" t="s">
        <v>1</v>
      </c>
      <c r="C2" s="69">
        <v>45369</v>
      </c>
      <c r="D2" s="593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45369</v>
      </c>
      <c r="D3" s="7">
        <f>C2+1</f>
        <v>45370</v>
      </c>
      <c r="E3" s="7">
        <f>C2+2</f>
        <v>45371</v>
      </c>
      <c r="F3" s="7">
        <f>C2+3</f>
        <v>45372</v>
      </c>
      <c r="G3" s="7">
        <f>C2+4</f>
        <v>45373</v>
      </c>
      <c r="H3" s="7">
        <f>C2+5</f>
        <v>45374</v>
      </c>
      <c r="I3" s="7">
        <f>C2+6</f>
        <v>45375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79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5"/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18"/>
      <c r="D6" s="18"/>
      <c r="E6" s="18"/>
      <c r="F6" s="18"/>
      <c r="G6" s="18"/>
      <c r="H6" s="18"/>
      <c r="I6" s="18"/>
    </row>
    <row r="7" spans="1:9" ht="22.5" customHeight="1" x14ac:dyDescent="0.2">
      <c r="A7" s="11"/>
      <c r="B7" s="12">
        <v>0.39583333333333331</v>
      </c>
      <c r="C7" s="15"/>
      <c r="D7" s="20"/>
      <c r="E7" s="15"/>
      <c r="F7" s="20"/>
      <c r="G7" s="20"/>
      <c r="H7" s="20"/>
      <c r="I7" s="20"/>
    </row>
    <row r="8" spans="1:9" ht="22.5" customHeight="1" x14ac:dyDescent="0.2">
      <c r="A8" s="11"/>
      <c r="B8" s="16">
        <v>0.41666666666666669</v>
      </c>
      <c r="C8" s="18"/>
      <c r="D8" s="18"/>
      <c r="E8" s="18"/>
      <c r="F8" s="18"/>
      <c r="G8" s="18"/>
      <c r="H8" s="18"/>
      <c r="I8" s="18"/>
    </row>
    <row r="9" spans="1:9" ht="22.5" customHeight="1" x14ac:dyDescent="0.2">
      <c r="A9" s="11"/>
      <c r="B9" s="12">
        <v>0.4375</v>
      </c>
      <c r="C9" s="14"/>
      <c r="D9" s="14"/>
      <c r="E9" s="14"/>
      <c r="F9" s="14"/>
      <c r="G9" s="14"/>
      <c r="H9" s="14"/>
      <c r="I9" s="14"/>
    </row>
    <row r="10" spans="1:9" ht="22.5" customHeight="1" x14ac:dyDescent="0.2">
      <c r="A10" s="11"/>
      <c r="B10" s="16">
        <v>0.45833333333333331</v>
      </c>
      <c r="C10" s="18"/>
      <c r="D10" s="18"/>
      <c r="E10" s="18"/>
      <c r="F10" s="18"/>
      <c r="G10" s="18"/>
      <c r="H10" s="18"/>
      <c r="I10" s="18"/>
    </row>
    <row r="11" spans="1:9" ht="22.5" customHeight="1" x14ac:dyDescent="0.2">
      <c r="A11" s="11"/>
      <c r="B11" s="12">
        <v>0.47916666666666669</v>
      </c>
      <c r="C11" s="15"/>
      <c r="D11" s="15"/>
      <c r="E11" s="15"/>
      <c r="F11" s="15"/>
      <c r="G11" s="15"/>
      <c r="H11" s="15"/>
      <c r="I11" s="15"/>
    </row>
    <row r="12" spans="1:9" ht="22.5" customHeight="1" x14ac:dyDescent="0.2">
      <c r="A12" s="11"/>
      <c r="B12" s="16">
        <v>0.5</v>
      </c>
      <c r="C12" s="18"/>
      <c r="D12" s="18"/>
      <c r="E12" s="18"/>
      <c r="F12" s="18"/>
      <c r="G12" s="18"/>
      <c r="H12" s="18"/>
      <c r="I12" s="18"/>
    </row>
    <row r="13" spans="1:9" ht="22.5" customHeight="1" x14ac:dyDescent="0.2">
      <c r="A13" s="11"/>
      <c r="B13" s="12">
        <v>0.52083333333333337</v>
      </c>
      <c r="C13" s="15"/>
      <c r="D13" s="15"/>
      <c r="E13" s="15"/>
      <c r="F13" s="15"/>
      <c r="G13" s="15"/>
      <c r="H13" s="15"/>
      <c r="I13" s="15"/>
    </row>
    <row r="14" spans="1:9" ht="22.5" customHeight="1" x14ac:dyDescent="0.2">
      <c r="A14" s="11"/>
      <c r="B14" s="16">
        <v>0.54166666666666663</v>
      </c>
      <c r="C14" s="18"/>
      <c r="D14" s="18"/>
      <c r="E14" s="18"/>
      <c r="F14" s="18"/>
      <c r="G14" s="18"/>
      <c r="H14" s="18"/>
      <c r="I14" s="18"/>
    </row>
    <row r="15" spans="1:9" ht="22.5" customHeight="1" x14ac:dyDescent="0.2">
      <c r="A15" s="11"/>
      <c r="B15" s="12">
        <v>0.5625</v>
      </c>
      <c r="C15" s="15"/>
      <c r="D15" s="15"/>
      <c r="E15" s="15"/>
      <c r="F15" s="15"/>
      <c r="G15" s="15"/>
      <c r="H15" s="15"/>
      <c r="I15" s="15"/>
    </row>
    <row r="16" spans="1:9" ht="22.5" customHeight="1" x14ac:dyDescent="0.2">
      <c r="A16" s="11"/>
      <c r="B16" s="16">
        <v>0.58333333333333337</v>
      </c>
      <c r="C16" s="18"/>
      <c r="D16" s="18"/>
      <c r="E16" s="18"/>
      <c r="F16" s="18"/>
      <c r="G16" s="18"/>
      <c r="H16" s="18"/>
      <c r="I16" s="18"/>
    </row>
    <row r="17" spans="1:9" ht="22.5" customHeight="1" x14ac:dyDescent="0.2">
      <c r="A17" s="11"/>
      <c r="B17" s="12">
        <v>0.60416666666666663</v>
      </c>
      <c r="C17" s="15"/>
      <c r="D17" s="15"/>
      <c r="E17" s="15"/>
      <c r="F17" s="15"/>
      <c r="G17" s="15"/>
      <c r="H17" s="15"/>
      <c r="I17" s="15"/>
    </row>
    <row r="18" spans="1:9" ht="22.5" customHeight="1" x14ac:dyDescent="0.2">
      <c r="A18" s="11"/>
      <c r="B18" s="16">
        <v>0.625</v>
      </c>
      <c r="C18" s="18"/>
      <c r="D18" s="18"/>
      <c r="E18" s="18"/>
      <c r="F18" s="18"/>
      <c r="G18" s="18"/>
      <c r="H18" s="18"/>
      <c r="I18" s="18"/>
    </row>
    <row r="19" spans="1:9" ht="22.5" customHeight="1" x14ac:dyDescent="0.2">
      <c r="A19" s="11"/>
      <c r="B19" s="12">
        <v>0.64583333333333337</v>
      </c>
      <c r="C19" s="15"/>
      <c r="D19" s="15"/>
      <c r="E19" s="15"/>
      <c r="F19" s="15"/>
      <c r="G19" s="15"/>
      <c r="H19" s="15"/>
      <c r="I19" s="15"/>
    </row>
    <row r="20" spans="1:9" ht="22.5" customHeight="1" x14ac:dyDescent="0.2">
      <c r="A20" s="11"/>
      <c r="B20" s="16">
        <v>0.66666666666666663</v>
      </c>
      <c r="C20" s="18"/>
      <c r="D20" s="18"/>
      <c r="E20" s="18"/>
      <c r="F20" s="18"/>
      <c r="G20" s="18"/>
      <c r="H20" s="18"/>
      <c r="I20" s="18"/>
    </row>
    <row r="21" spans="1:9" ht="22.5" customHeight="1" x14ac:dyDescent="0.2">
      <c r="A21" s="11"/>
      <c r="B21" s="12">
        <v>0.6875</v>
      </c>
      <c r="C21" s="15"/>
      <c r="D21" s="15"/>
      <c r="E21" s="15"/>
      <c r="F21" s="15"/>
      <c r="G21" s="15"/>
      <c r="H21" s="15"/>
      <c r="I21" s="15"/>
    </row>
    <row r="22" spans="1:9" ht="22.5" customHeight="1" x14ac:dyDescent="0.2">
      <c r="A22" s="11"/>
      <c r="B22" s="16">
        <v>0.70833333333333337</v>
      </c>
      <c r="C22" s="18"/>
      <c r="D22" s="18"/>
      <c r="E22" s="18"/>
      <c r="F22" s="18"/>
      <c r="G22" s="18"/>
      <c r="H22" s="18"/>
      <c r="I22" s="18"/>
    </row>
    <row r="23" spans="1:9" ht="22.5" customHeight="1" x14ac:dyDescent="0.2">
      <c r="A23" s="11"/>
      <c r="B23" s="12">
        <v>0.72916666666666663</v>
      </c>
      <c r="C23" s="15"/>
      <c r="D23" s="15"/>
      <c r="E23" s="15"/>
      <c r="F23" s="15"/>
      <c r="G23" s="15"/>
      <c r="H23" s="15"/>
      <c r="I23" s="15"/>
    </row>
    <row r="24" spans="1:9" ht="22.5" customHeight="1" x14ac:dyDescent="0.2">
      <c r="A24" s="11"/>
      <c r="B24" s="16">
        <v>0.75</v>
      </c>
      <c r="C24" s="18"/>
      <c r="D24" s="18"/>
      <c r="E24" s="18"/>
      <c r="F24" s="18"/>
      <c r="G24" s="18"/>
      <c r="H24" s="18"/>
      <c r="I24" s="18"/>
    </row>
    <row r="25" spans="1:9" ht="22.5" customHeight="1" x14ac:dyDescent="0.2">
      <c r="A25" s="11"/>
      <c r="B25" s="12">
        <v>0.77083333333333337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22"/>
      <c r="B26" s="12">
        <v>0.79166666666666663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22"/>
      <c r="B27" s="12">
        <v>0.83333333333333337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">
      <c r="A28" s="22"/>
      <c r="B28" s="80">
        <v>0.79166666666666663</v>
      </c>
      <c r="C28" s="78"/>
      <c r="D28" s="78"/>
      <c r="E28" s="78"/>
      <c r="F28" s="32" t="s">
        <v>70</v>
      </c>
      <c r="G28" s="78"/>
      <c r="H28" s="78"/>
      <c r="I28" s="78"/>
    </row>
    <row r="29" spans="1:9" ht="22.5" customHeight="1" x14ac:dyDescent="0.2">
      <c r="A29" s="22"/>
      <c r="B29" s="12">
        <v>0.83333333333333337</v>
      </c>
      <c r="C29" s="81"/>
      <c r="D29" s="81"/>
      <c r="E29" s="81"/>
      <c r="F29" s="32" t="s">
        <v>70</v>
      </c>
      <c r="G29" s="81"/>
      <c r="H29" s="81"/>
      <c r="I29" s="81"/>
    </row>
    <row r="30" spans="1:9" ht="22.5" customHeight="1" x14ac:dyDescent="0.2">
      <c r="A30" s="22"/>
      <c r="B30" s="12"/>
      <c r="C30" s="81"/>
      <c r="D30" s="81"/>
      <c r="E30" s="81"/>
      <c r="F30" s="81"/>
      <c r="G30" s="81"/>
      <c r="H30" s="81"/>
      <c r="I30" s="81"/>
    </row>
    <row r="31" spans="1:9" ht="22.5" customHeight="1" x14ac:dyDescent="0.25">
      <c r="A31" s="23"/>
      <c r="B31" s="24" t="s">
        <v>7</v>
      </c>
      <c r="C31" s="23"/>
      <c r="D31" s="23"/>
      <c r="E31" s="23"/>
      <c r="F31" s="82"/>
      <c r="G31" s="24" t="s">
        <v>8</v>
      </c>
      <c r="H31" s="23"/>
      <c r="I31" s="23"/>
    </row>
    <row r="32" spans="1:9" ht="22.5" customHeight="1" x14ac:dyDescent="0.2">
      <c r="A32" s="25"/>
      <c r="B32" s="588"/>
      <c r="C32" s="589"/>
      <c r="D32" s="589"/>
      <c r="E32" s="589"/>
      <c r="F32" s="25"/>
      <c r="G32" s="588"/>
      <c r="H32" s="589"/>
      <c r="I32" s="589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582"/>
      <c r="C35" s="583"/>
      <c r="D35" s="583"/>
      <c r="E35" s="583"/>
      <c r="F35" s="25"/>
      <c r="G35" s="582"/>
      <c r="H35" s="583"/>
      <c r="I35" s="583"/>
    </row>
    <row r="36" spans="1:9" ht="22.5" customHeight="1" x14ac:dyDescent="0.2">
      <c r="A36" s="25"/>
      <c r="B36" s="582"/>
      <c r="C36" s="583"/>
      <c r="D36" s="583"/>
      <c r="E36" s="583"/>
      <c r="F36" s="25"/>
      <c r="G36" s="582"/>
      <c r="H36" s="583"/>
      <c r="I36" s="583"/>
    </row>
    <row r="37" spans="1:9" ht="22.5" customHeight="1" x14ac:dyDescent="0.2">
      <c r="A37" s="25"/>
      <c r="B37" s="26"/>
      <c r="C37" s="25"/>
      <c r="D37" s="25"/>
      <c r="E37" s="25"/>
      <c r="F37" s="25"/>
      <c r="G37" s="25"/>
      <c r="H37" s="25"/>
      <c r="I37" s="25"/>
    </row>
    <row r="38" spans="1:9" ht="6" customHeight="1" x14ac:dyDescent="0.2">
      <c r="A38" s="27"/>
      <c r="B38" s="28"/>
      <c r="C38" s="27"/>
      <c r="D38" s="27"/>
      <c r="E38" s="27"/>
      <c r="F38" s="27"/>
      <c r="G38" s="27"/>
      <c r="H38" s="27"/>
      <c r="I38" s="27"/>
    </row>
    <row r="39" spans="1:9" ht="12.75" x14ac:dyDescent="0.2">
      <c r="F39" s="83"/>
    </row>
    <row r="40" spans="1:9" ht="12.75" x14ac:dyDescent="0.2">
      <c r="F40" s="83"/>
    </row>
    <row r="41" spans="1:9" ht="12.75" x14ac:dyDescent="0.2">
      <c r="F41" s="83"/>
    </row>
    <row r="42" spans="1:9" ht="12.75" x14ac:dyDescent="0.2">
      <c r="F42" s="83"/>
    </row>
    <row r="43" spans="1:9" ht="12.75" x14ac:dyDescent="0.2">
      <c r="F43" s="83"/>
    </row>
    <row r="44" spans="1:9" ht="12.75" x14ac:dyDescent="0.2">
      <c r="F44" s="83"/>
    </row>
    <row r="45" spans="1:9" ht="12.75" x14ac:dyDescent="0.2">
      <c r="F45" s="83"/>
    </row>
    <row r="46" spans="1:9" ht="12.75" x14ac:dyDescent="0.2">
      <c r="F46" s="83"/>
    </row>
    <row r="47" spans="1:9" ht="12.75" x14ac:dyDescent="0.2">
      <c r="F47" s="83"/>
    </row>
    <row r="48" spans="1:9" ht="12.75" x14ac:dyDescent="0.2">
      <c r="F48" s="83"/>
    </row>
    <row r="49" spans="6:6" ht="12.75" x14ac:dyDescent="0.2">
      <c r="F49" s="83"/>
    </row>
    <row r="50" spans="6:6" ht="12.75" x14ac:dyDescent="0.2">
      <c r="F50" s="83"/>
    </row>
    <row r="51" spans="6:6" ht="12.75" x14ac:dyDescent="0.2">
      <c r="F51" s="83"/>
    </row>
    <row r="52" spans="6:6" ht="12.75" x14ac:dyDescent="0.2">
      <c r="F52" s="83"/>
    </row>
    <row r="53" spans="6:6" ht="12.75" x14ac:dyDescent="0.2">
      <c r="F53" s="83"/>
    </row>
    <row r="54" spans="6:6" ht="12.75" x14ac:dyDescent="0.2">
      <c r="F54" s="83"/>
    </row>
    <row r="55" spans="6:6" ht="12.75" x14ac:dyDescent="0.2">
      <c r="F55" s="83"/>
    </row>
    <row r="56" spans="6:6" ht="12.75" x14ac:dyDescent="0.2">
      <c r="F56" s="83"/>
    </row>
    <row r="57" spans="6:6" ht="12.75" x14ac:dyDescent="0.2">
      <c r="F57" s="83"/>
    </row>
    <row r="58" spans="6:6" ht="12.75" x14ac:dyDescent="0.2">
      <c r="F58" s="83"/>
    </row>
    <row r="59" spans="6:6" ht="12.75" x14ac:dyDescent="0.2">
      <c r="F59" s="83"/>
    </row>
    <row r="60" spans="6:6" ht="12.75" x14ac:dyDescent="0.2">
      <c r="F60" s="83"/>
    </row>
    <row r="61" spans="6:6" ht="12.75" x14ac:dyDescent="0.2">
      <c r="F61" s="83"/>
    </row>
    <row r="62" spans="6:6" ht="12.75" x14ac:dyDescent="0.2">
      <c r="F62" s="83"/>
    </row>
    <row r="63" spans="6:6" ht="12.75" x14ac:dyDescent="0.2">
      <c r="F63" s="83"/>
    </row>
    <row r="64" spans="6:6" ht="12.75" x14ac:dyDescent="0.2">
      <c r="F64" s="83"/>
    </row>
    <row r="65" spans="6:6" ht="12.75" x14ac:dyDescent="0.2">
      <c r="F65" s="83"/>
    </row>
    <row r="66" spans="6:6" ht="12.75" x14ac:dyDescent="0.2">
      <c r="F66" s="83"/>
    </row>
    <row r="67" spans="6:6" ht="12.75" x14ac:dyDescent="0.2">
      <c r="F67" s="83"/>
    </row>
    <row r="68" spans="6:6" ht="12.75" x14ac:dyDescent="0.2">
      <c r="F68" s="83"/>
    </row>
    <row r="69" spans="6:6" ht="12.75" x14ac:dyDescent="0.2">
      <c r="F69" s="83"/>
    </row>
    <row r="70" spans="6:6" ht="12.75" x14ac:dyDescent="0.2">
      <c r="F70" s="83"/>
    </row>
    <row r="71" spans="6:6" ht="12.75" x14ac:dyDescent="0.2">
      <c r="F71" s="83"/>
    </row>
    <row r="72" spans="6:6" ht="12.75" x14ac:dyDescent="0.2">
      <c r="F72" s="83"/>
    </row>
    <row r="73" spans="6:6" ht="12.75" x14ac:dyDescent="0.2">
      <c r="F73" s="83"/>
    </row>
    <row r="74" spans="6:6" ht="12.75" x14ac:dyDescent="0.2">
      <c r="F74" s="83"/>
    </row>
    <row r="75" spans="6:6" ht="12.75" x14ac:dyDescent="0.2">
      <c r="F75" s="83"/>
    </row>
    <row r="76" spans="6:6" ht="12.75" x14ac:dyDescent="0.2">
      <c r="F76" s="83"/>
    </row>
    <row r="77" spans="6:6" ht="12.75" x14ac:dyDescent="0.2">
      <c r="F77" s="83"/>
    </row>
    <row r="78" spans="6:6" ht="12.75" x14ac:dyDescent="0.2">
      <c r="F78" s="83"/>
    </row>
    <row r="79" spans="6:6" ht="12.75" x14ac:dyDescent="0.2">
      <c r="F79" s="83"/>
    </row>
    <row r="80" spans="6:6" ht="12.75" x14ac:dyDescent="0.2">
      <c r="F80" s="83"/>
    </row>
    <row r="81" spans="6:6" ht="12.75" x14ac:dyDescent="0.2">
      <c r="F81" s="83"/>
    </row>
    <row r="82" spans="6:6" ht="12.75" x14ac:dyDescent="0.2">
      <c r="F82" s="83"/>
    </row>
    <row r="83" spans="6:6" ht="12.75" x14ac:dyDescent="0.2">
      <c r="F83" s="83"/>
    </row>
    <row r="84" spans="6:6" ht="12.75" x14ac:dyDescent="0.2">
      <c r="F84" s="83"/>
    </row>
    <row r="85" spans="6:6" ht="12.75" x14ac:dyDescent="0.2">
      <c r="F85" s="83"/>
    </row>
    <row r="86" spans="6:6" ht="12.75" x14ac:dyDescent="0.2">
      <c r="F86" s="83"/>
    </row>
    <row r="87" spans="6:6" ht="12.75" x14ac:dyDescent="0.2">
      <c r="F87" s="83"/>
    </row>
    <row r="88" spans="6:6" ht="12.75" x14ac:dyDescent="0.2">
      <c r="F88" s="83"/>
    </row>
    <row r="89" spans="6:6" ht="12.75" x14ac:dyDescent="0.2">
      <c r="F89" s="83"/>
    </row>
    <row r="90" spans="6:6" ht="12.75" x14ac:dyDescent="0.2">
      <c r="F90" s="83"/>
    </row>
    <row r="91" spans="6:6" ht="12.75" x14ac:dyDescent="0.2">
      <c r="F91" s="83"/>
    </row>
    <row r="92" spans="6:6" ht="12.75" x14ac:dyDescent="0.2">
      <c r="F92" s="83"/>
    </row>
    <row r="93" spans="6:6" ht="12.75" x14ac:dyDescent="0.2">
      <c r="F93" s="83"/>
    </row>
    <row r="94" spans="6:6" ht="12.75" x14ac:dyDescent="0.2">
      <c r="F94" s="83"/>
    </row>
    <row r="95" spans="6:6" ht="12.75" x14ac:dyDescent="0.2">
      <c r="F95" s="83"/>
    </row>
    <row r="96" spans="6:6" ht="12.75" x14ac:dyDescent="0.2">
      <c r="F96" s="83"/>
    </row>
    <row r="97" spans="6:6" ht="12.75" x14ac:dyDescent="0.2">
      <c r="F97" s="83"/>
    </row>
    <row r="98" spans="6:6" ht="12.75" x14ac:dyDescent="0.2">
      <c r="F98" s="83"/>
    </row>
    <row r="99" spans="6:6" ht="12.75" x14ac:dyDescent="0.2">
      <c r="F99" s="83"/>
    </row>
    <row r="100" spans="6:6" ht="12.75" x14ac:dyDescent="0.2">
      <c r="F100" s="83"/>
    </row>
    <row r="101" spans="6:6" ht="12.75" x14ac:dyDescent="0.2">
      <c r="F101" s="83"/>
    </row>
    <row r="102" spans="6:6" ht="12.75" x14ac:dyDescent="0.2">
      <c r="F102" s="83"/>
    </row>
    <row r="103" spans="6:6" ht="12.75" x14ac:dyDescent="0.2">
      <c r="F103" s="83"/>
    </row>
    <row r="104" spans="6:6" ht="12.75" x14ac:dyDescent="0.2">
      <c r="F104" s="83"/>
    </row>
    <row r="105" spans="6:6" ht="12.75" x14ac:dyDescent="0.2">
      <c r="F105" s="83"/>
    </row>
    <row r="106" spans="6:6" ht="12.75" x14ac:dyDescent="0.2">
      <c r="F106" s="83"/>
    </row>
    <row r="107" spans="6:6" ht="12.75" x14ac:dyDescent="0.2">
      <c r="F107" s="83"/>
    </row>
    <row r="108" spans="6:6" ht="12.75" x14ac:dyDescent="0.2">
      <c r="F108" s="83"/>
    </row>
    <row r="109" spans="6:6" ht="12.75" x14ac:dyDescent="0.2">
      <c r="F109" s="83"/>
    </row>
    <row r="110" spans="6:6" ht="12.75" x14ac:dyDescent="0.2">
      <c r="F110" s="83"/>
    </row>
    <row r="111" spans="6:6" ht="12.75" x14ac:dyDescent="0.2">
      <c r="F111" s="83"/>
    </row>
    <row r="112" spans="6:6" ht="12.75" x14ac:dyDescent="0.2">
      <c r="F112" s="83"/>
    </row>
    <row r="113" spans="6:6" ht="12.75" x14ac:dyDescent="0.2">
      <c r="F113" s="83"/>
    </row>
    <row r="114" spans="6:6" ht="12.75" x14ac:dyDescent="0.2">
      <c r="F114" s="83"/>
    </row>
    <row r="115" spans="6:6" ht="12.75" x14ac:dyDescent="0.2">
      <c r="F115" s="83"/>
    </row>
    <row r="116" spans="6:6" ht="12.75" x14ac:dyDescent="0.2">
      <c r="F116" s="83"/>
    </row>
    <row r="117" spans="6:6" ht="12.75" x14ac:dyDescent="0.2">
      <c r="F117" s="83"/>
    </row>
    <row r="118" spans="6:6" ht="12.75" x14ac:dyDescent="0.2">
      <c r="F118" s="83"/>
    </row>
    <row r="119" spans="6:6" ht="12.75" x14ac:dyDescent="0.2">
      <c r="F119" s="83"/>
    </row>
    <row r="120" spans="6:6" ht="12.75" x14ac:dyDescent="0.2">
      <c r="F120" s="83"/>
    </row>
    <row r="121" spans="6:6" ht="12.75" x14ac:dyDescent="0.2">
      <c r="F121" s="83"/>
    </row>
    <row r="122" spans="6:6" ht="12.75" x14ac:dyDescent="0.2">
      <c r="F122" s="83"/>
    </row>
    <row r="123" spans="6:6" ht="12.75" x14ac:dyDescent="0.2">
      <c r="F123" s="83"/>
    </row>
    <row r="124" spans="6:6" ht="12.75" x14ac:dyDescent="0.2">
      <c r="F124" s="83"/>
    </row>
    <row r="125" spans="6:6" ht="12.75" x14ac:dyDescent="0.2">
      <c r="F125" s="83"/>
    </row>
    <row r="126" spans="6:6" ht="12.75" x14ac:dyDescent="0.2">
      <c r="F126" s="83"/>
    </row>
    <row r="127" spans="6:6" ht="12.75" x14ac:dyDescent="0.2">
      <c r="F127" s="83"/>
    </row>
    <row r="128" spans="6:6" ht="12.75" x14ac:dyDescent="0.2">
      <c r="F128" s="83"/>
    </row>
    <row r="129" spans="6:6" ht="12.75" x14ac:dyDescent="0.2">
      <c r="F129" s="83"/>
    </row>
    <row r="130" spans="6:6" ht="12.75" x14ac:dyDescent="0.2">
      <c r="F130" s="83"/>
    </row>
    <row r="131" spans="6:6" ht="12.75" x14ac:dyDescent="0.2">
      <c r="F131" s="83"/>
    </row>
    <row r="132" spans="6:6" ht="12.75" x14ac:dyDescent="0.2">
      <c r="F132" s="83"/>
    </row>
    <row r="133" spans="6:6" ht="12.75" x14ac:dyDescent="0.2">
      <c r="F133" s="83"/>
    </row>
    <row r="134" spans="6:6" ht="12.75" x14ac:dyDescent="0.2">
      <c r="F134" s="83"/>
    </row>
    <row r="135" spans="6:6" ht="12.75" x14ac:dyDescent="0.2">
      <c r="F135" s="83"/>
    </row>
    <row r="136" spans="6:6" ht="12.75" x14ac:dyDescent="0.2">
      <c r="F136" s="83"/>
    </row>
    <row r="137" spans="6:6" ht="12.75" x14ac:dyDescent="0.2">
      <c r="F137" s="83"/>
    </row>
    <row r="138" spans="6:6" ht="12.75" x14ac:dyDescent="0.2">
      <c r="F138" s="83"/>
    </row>
    <row r="139" spans="6:6" ht="12.75" x14ac:dyDescent="0.2">
      <c r="F139" s="83"/>
    </row>
    <row r="140" spans="6:6" ht="12.75" x14ac:dyDescent="0.2">
      <c r="F140" s="83"/>
    </row>
    <row r="141" spans="6:6" ht="12.75" x14ac:dyDescent="0.2">
      <c r="F141" s="83"/>
    </row>
    <row r="142" spans="6:6" ht="12.75" x14ac:dyDescent="0.2">
      <c r="F142" s="83"/>
    </row>
    <row r="143" spans="6:6" ht="12.75" x14ac:dyDescent="0.2">
      <c r="F143" s="83"/>
    </row>
    <row r="144" spans="6:6" ht="12.75" x14ac:dyDescent="0.2">
      <c r="F144" s="83"/>
    </row>
    <row r="145" spans="6:6" ht="12.75" x14ac:dyDescent="0.2">
      <c r="F145" s="83"/>
    </row>
    <row r="146" spans="6:6" ht="12.75" x14ac:dyDescent="0.2">
      <c r="F146" s="83"/>
    </row>
    <row r="147" spans="6:6" ht="12.75" x14ac:dyDescent="0.2">
      <c r="F147" s="83"/>
    </row>
    <row r="148" spans="6:6" ht="12.75" x14ac:dyDescent="0.2">
      <c r="F148" s="83"/>
    </row>
    <row r="149" spans="6:6" ht="12.75" x14ac:dyDescent="0.2">
      <c r="F149" s="83"/>
    </row>
    <row r="150" spans="6:6" ht="12.75" x14ac:dyDescent="0.2">
      <c r="F150" s="83"/>
    </row>
    <row r="151" spans="6:6" ht="12.75" x14ac:dyDescent="0.2">
      <c r="F151" s="83"/>
    </row>
    <row r="152" spans="6:6" ht="12.75" x14ac:dyDescent="0.2">
      <c r="F152" s="83"/>
    </row>
    <row r="153" spans="6:6" ht="12.75" x14ac:dyDescent="0.2">
      <c r="F153" s="83"/>
    </row>
    <row r="154" spans="6:6" ht="12.75" x14ac:dyDescent="0.2">
      <c r="F154" s="83"/>
    </row>
    <row r="155" spans="6:6" ht="12.75" x14ac:dyDescent="0.2">
      <c r="F155" s="83"/>
    </row>
    <row r="156" spans="6:6" ht="12.75" x14ac:dyDescent="0.2">
      <c r="F156" s="83"/>
    </row>
    <row r="157" spans="6:6" ht="12.75" x14ac:dyDescent="0.2">
      <c r="F157" s="83"/>
    </row>
    <row r="158" spans="6:6" ht="12.75" x14ac:dyDescent="0.2">
      <c r="F158" s="83"/>
    </row>
    <row r="159" spans="6:6" ht="12.75" x14ac:dyDescent="0.2">
      <c r="F159" s="83"/>
    </row>
    <row r="160" spans="6:6" ht="12.75" x14ac:dyDescent="0.2">
      <c r="F160" s="83"/>
    </row>
    <row r="161" spans="6:6" ht="12.75" x14ac:dyDescent="0.2">
      <c r="F161" s="83"/>
    </row>
    <row r="162" spans="6:6" ht="12.75" x14ac:dyDescent="0.2">
      <c r="F162" s="83"/>
    </row>
    <row r="163" spans="6:6" ht="12.75" x14ac:dyDescent="0.2">
      <c r="F163" s="83"/>
    </row>
    <row r="164" spans="6:6" ht="12.75" x14ac:dyDescent="0.2">
      <c r="F164" s="83"/>
    </row>
    <row r="165" spans="6:6" ht="12.75" x14ac:dyDescent="0.2">
      <c r="F165" s="83"/>
    </row>
    <row r="166" spans="6:6" ht="12.75" x14ac:dyDescent="0.2">
      <c r="F166" s="83"/>
    </row>
    <row r="167" spans="6:6" ht="12.75" x14ac:dyDescent="0.2">
      <c r="F167" s="83"/>
    </row>
    <row r="168" spans="6:6" ht="12.75" x14ac:dyDescent="0.2">
      <c r="F168" s="83"/>
    </row>
    <row r="169" spans="6:6" ht="12.75" x14ac:dyDescent="0.2">
      <c r="F169" s="83"/>
    </row>
    <row r="170" spans="6:6" ht="12.75" x14ac:dyDescent="0.2">
      <c r="F170" s="83"/>
    </row>
    <row r="171" spans="6:6" ht="12.75" x14ac:dyDescent="0.2">
      <c r="F171" s="83"/>
    </row>
    <row r="172" spans="6:6" ht="12.75" x14ac:dyDescent="0.2">
      <c r="F172" s="83"/>
    </row>
    <row r="173" spans="6:6" ht="12.75" x14ac:dyDescent="0.2">
      <c r="F173" s="83"/>
    </row>
    <row r="174" spans="6:6" ht="12.75" x14ac:dyDescent="0.2">
      <c r="F174" s="83"/>
    </row>
    <row r="175" spans="6:6" ht="12.75" x14ac:dyDescent="0.2">
      <c r="F175" s="83"/>
    </row>
    <row r="176" spans="6:6" ht="12.75" x14ac:dyDescent="0.2">
      <c r="F176" s="83"/>
    </row>
    <row r="177" spans="6:6" ht="12.75" x14ac:dyDescent="0.2">
      <c r="F177" s="83"/>
    </row>
    <row r="178" spans="6:6" ht="12.75" x14ac:dyDescent="0.2">
      <c r="F178" s="83"/>
    </row>
    <row r="179" spans="6:6" ht="12.75" x14ac:dyDescent="0.2">
      <c r="F179" s="83"/>
    </row>
    <row r="180" spans="6:6" ht="12.75" x14ac:dyDescent="0.2">
      <c r="F180" s="83"/>
    </row>
    <row r="181" spans="6:6" ht="12.75" x14ac:dyDescent="0.2">
      <c r="F181" s="83"/>
    </row>
    <row r="182" spans="6:6" ht="12.75" x14ac:dyDescent="0.2">
      <c r="F182" s="83"/>
    </row>
    <row r="183" spans="6:6" ht="12.75" x14ac:dyDescent="0.2">
      <c r="F183" s="83"/>
    </row>
    <row r="184" spans="6:6" ht="12.75" x14ac:dyDescent="0.2">
      <c r="F184" s="83"/>
    </row>
    <row r="185" spans="6:6" ht="12.75" x14ac:dyDescent="0.2">
      <c r="F185" s="83"/>
    </row>
    <row r="186" spans="6:6" ht="12.75" x14ac:dyDescent="0.2">
      <c r="F186" s="83"/>
    </row>
    <row r="187" spans="6:6" ht="12.75" x14ac:dyDescent="0.2">
      <c r="F187" s="83"/>
    </row>
    <row r="188" spans="6:6" ht="12.75" x14ac:dyDescent="0.2">
      <c r="F188" s="83"/>
    </row>
    <row r="189" spans="6:6" ht="12.75" x14ac:dyDescent="0.2">
      <c r="F189" s="83"/>
    </row>
    <row r="190" spans="6:6" ht="12.75" x14ac:dyDescent="0.2">
      <c r="F190" s="83"/>
    </row>
    <row r="191" spans="6:6" ht="12.75" x14ac:dyDescent="0.2">
      <c r="F191" s="83"/>
    </row>
    <row r="192" spans="6:6" ht="12.75" x14ac:dyDescent="0.2">
      <c r="F192" s="83"/>
    </row>
    <row r="193" spans="6:6" ht="12.75" x14ac:dyDescent="0.2">
      <c r="F193" s="83"/>
    </row>
    <row r="194" spans="6:6" ht="12.75" x14ac:dyDescent="0.2">
      <c r="F194" s="83"/>
    </row>
    <row r="195" spans="6:6" ht="12.75" x14ac:dyDescent="0.2">
      <c r="F195" s="83"/>
    </row>
    <row r="196" spans="6:6" ht="12.75" x14ac:dyDescent="0.2">
      <c r="F196" s="83"/>
    </row>
    <row r="197" spans="6:6" ht="12.75" x14ac:dyDescent="0.2">
      <c r="F197" s="83"/>
    </row>
    <row r="198" spans="6:6" ht="12.75" x14ac:dyDescent="0.2">
      <c r="F198" s="83"/>
    </row>
    <row r="199" spans="6:6" ht="12.75" x14ac:dyDescent="0.2">
      <c r="F199" s="83"/>
    </row>
    <row r="200" spans="6:6" ht="12.75" x14ac:dyDescent="0.2">
      <c r="F200" s="83"/>
    </row>
    <row r="201" spans="6:6" ht="12.75" x14ac:dyDescent="0.2">
      <c r="F201" s="83"/>
    </row>
    <row r="202" spans="6:6" ht="12.75" x14ac:dyDescent="0.2">
      <c r="F202" s="83"/>
    </row>
    <row r="203" spans="6:6" ht="12.75" x14ac:dyDescent="0.2">
      <c r="F203" s="83"/>
    </row>
    <row r="204" spans="6:6" ht="12.75" x14ac:dyDescent="0.2">
      <c r="F204" s="83"/>
    </row>
    <row r="205" spans="6:6" ht="12.75" x14ac:dyDescent="0.2">
      <c r="F205" s="83"/>
    </row>
    <row r="206" spans="6:6" ht="12.75" x14ac:dyDescent="0.2">
      <c r="F206" s="83"/>
    </row>
    <row r="207" spans="6:6" ht="12.75" x14ac:dyDescent="0.2">
      <c r="F207" s="83"/>
    </row>
    <row r="208" spans="6:6" ht="12.75" x14ac:dyDescent="0.2">
      <c r="F208" s="83"/>
    </row>
    <row r="209" spans="6:6" ht="12.75" x14ac:dyDescent="0.2">
      <c r="F209" s="83"/>
    </row>
    <row r="210" spans="6:6" ht="12.75" x14ac:dyDescent="0.2">
      <c r="F210" s="83"/>
    </row>
    <row r="211" spans="6:6" ht="12.75" x14ac:dyDescent="0.2">
      <c r="F211" s="83"/>
    </row>
    <row r="212" spans="6:6" ht="12.75" x14ac:dyDescent="0.2">
      <c r="F212" s="83"/>
    </row>
    <row r="213" spans="6:6" ht="12.75" x14ac:dyDescent="0.2">
      <c r="F213" s="83"/>
    </row>
    <row r="214" spans="6:6" ht="12.75" x14ac:dyDescent="0.2">
      <c r="F214" s="83"/>
    </row>
    <row r="215" spans="6:6" ht="12.75" x14ac:dyDescent="0.2">
      <c r="F215" s="83"/>
    </row>
    <row r="216" spans="6:6" ht="12.75" x14ac:dyDescent="0.2">
      <c r="F216" s="83"/>
    </row>
    <row r="217" spans="6:6" ht="12.75" x14ac:dyDescent="0.2">
      <c r="F217" s="83"/>
    </row>
    <row r="218" spans="6:6" ht="12.75" x14ac:dyDescent="0.2">
      <c r="F218" s="83"/>
    </row>
    <row r="219" spans="6:6" ht="12.75" x14ac:dyDescent="0.2">
      <c r="F219" s="83"/>
    </row>
    <row r="220" spans="6:6" ht="12.75" x14ac:dyDescent="0.2">
      <c r="F220" s="83"/>
    </row>
    <row r="221" spans="6:6" ht="12.75" x14ac:dyDescent="0.2">
      <c r="F221" s="83"/>
    </row>
    <row r="222" spans="6:6" ht="12.75" x14ac:dyDescent="0.2">
      <c r="F222" s="83"/>
    </row>
    <row r="223" spans="6:6" ht="12.75" x14ac:dyDescent="0.2">
      <c r="F223" s="83"/>
    </row>
    <row r="224" spans="6:6" ht="12.75" x14ac:dyDescent="0.2">
      <c r="F224" s="83"/>
    </row>
    <row r="225" spans="6:6" ht="12.75" x14ac:dyDescent="0.2">
      <c r="F225" s="83"/>
    </row>
    <row r="226" spans="6:6" ht="12.75" x14ac:dyDescent="0.2">
      <c r="F226" s="83"/>
    </row>
    <row r="227" spans="6:6" ht="12.75" x14ac:dyDescent="0.2">
      <c r="F227" s="83"/>
    </row>
    <row r="228" spans="6:6" ht="12.75" x14ac:dyDescent="0.2">
      <c r="F228" s="83"/>
    </row>
    <row r="229" spans="6:6" ht="12.75" x14ac:dyDescent="0.2">
      <c r="F229" s="83"/>
    </row>
    <row r="230" spans="6:6" ht="12.75" x14ac:dyDescent="0.2">
      <c r="F230" s="83"/>
    </row>
    <row r="231" spans="6:6" ht="12.75" x14ac:dyDescent="0.2">
      <c r="F231" s="83"/>
    </row>
    <row r="232" spans="6:6" ht="12.75" x14ac:dyDescent="0.2">
      <c r="F232" s="83"/>
    </row>
    <row r="233" spans="6:6" ht="12.75" x14ac:dyDescent="0.2">
      <c r="F233" s="83"/>
    </row>
    <row r="234" spans="6:6" ht="12.75" x14ac:dyDescent="0.2">
      <c r="F234" s="83"/>
    </row>
    <row r="235" spans="6:6" ht="12.75" x14ac:dyDescent="0.2">
      <c r="F235" s="83"/>
    </row>
    <row r="236" spans="6:6" ht="12.75" x14ac:dyDescent="0.2">
      <c r="F236" s="83"/>
    </row>
    <row r="237" spans="6:6" ht="12.75" x14ac:dyDescent="0.2">
      <c r="F237" s="83"/>
    </row>
    <row r="238" spans="6:6" ht="12.75" x14ac:dyDescent="0.2">
      <c r="F238" s="83"/>
    </row>
    <row r="239" spans="6:6" ht="12.75" x14ac:dyDescent="0.2">
      <c r="F239" s="83"/>
    </row>
    <row r="240" spans="6:6" ht="12.75" x14ac:dyDescent="0.2">
      <c r="F240" s="83"/>
    </row>
    <row r="241" spans="6:6" ht="12.75" x14ac:dyDescent="0.2">
      <c r="F241" s="83"/>
    </row>
    <row r="242" spans="6:6" ht="12.75" x14ac:dyDescent="0.2">
      <c r="F242" s="83"/>
    </row>
    <row r="243" spans="6:6" ht="12.75" x14ac:dyDescent="0.2">
      <c r="F243" s="83"/>
    </row>
    <row r="244" spans="6:6" ht="12.75" x14ac:dyDescent="0.2">
      <c r="F244" s="83"/>
    </row>
    <row r="245" spans="6:6" ht="12.75" x14ac:dyDescent="0.2">
      <c r="F245" s="83"/>
    </row>
    <row r="246" spans="6:6" ht="12.75" x14ac:dyDescent="0.2">
      <c r="F246" s="83"/>
    </row>
    <row r="247" spans="6:6" ht="12.75" x14ac:dyDescent="0.2">
      <c r="F247" s="83"/>
    </row>
    <row r="248" spans="6:6" ht="12.75" x14ac:dyDescent="0.2">
      <c r="F248" s="83"/>
    </row>
    <row r="249" spans="6:6" ht="12.75" x14ac:dyDescent="0.2">
      <c r="F249" s="83"/>
    </row>
    <row r="250" spans="6:6" ht="12.75" x14ac:dyDescent="0.2">
      <c r="F250" s="83"/>
    </row>
    <row r="251" spans="6:6" ht="12.75" x14ac:dyDescent="0.2">
      <c r="F251" s="83"/>
    </row>
    <row r="252" spans="6:6" ht="12.75" x14ac:dyDescent="0.2">
      <c r="F252" s="83"/>
    </row>
    <row r="253" spans="6:6" ht="12.75" x14ac:dyDescent="0.2">
      <c r="F253" s="83"/>
    </row>
    <row r="254" spans="6:6" ht="12.75" x14ac:dyDescent="0.2">
      <c r="F254" s="83"/>
    </row>
    <row r="255" spans="6:6" ht="12.75" x14ac:dyDescent="0.2">
      <c r="F255" s="83"/>
    </row>
    <row r="256" spans="6:6" ht="12.75" x14ac:dyDescent="0.2">
      <c r="F256" s="83"/>
    </row>
    <row r="257" spans="6:6" ht="12.75" x14ac:dyDescent="0.2">
      <c r="F257" s="83"/>
    </row>
    <row r="258" spans="6:6" ht="12.75" x14ac:dyDescent="0.2">
      <c r="F258" s="83"/>
    </row>
    <row r="259" spans="6:6" ht="12.75" x14ac:dyDescent="0.2">
      <c r="F259" s="83"/>
    </row>
    <row r="260" spans="6:6" ht="12.75" x14ac:dyDescent="0.2">
      <c r="F260" s="83"/>
    </row>
    <row r="261" spans="6:6" ht="12.75" x14ac:dyDescent="0.2">
      <c r="F261" s="83"/>
    </row>
    <row r="262" spans="6:6" ht="12.75" x14ac:dyDescent="0.2">
      <c r="F262" s="83"/>
    </row>
    <row r="263" spans="6:6" ht="12.75" x14ac:dyDescent="0.2">
      <c r="F263" s="83"/>
    </row>
    <row r="264" spans="6:6" ht="12.75" x14ac:dyDescent="0.2">
      <c r="F264" s="83"/>
    </row>
    <row r="265" spans="6:6" ht="12.75" x14ac:dyDescent="0.2">
      <c r="F265" s="83"/>
    </row>
    <row r="266" spans="6:6" ht="12.75" x14ac:dyDescent="0.2">
      <c r="F266" s="83"/>
    </row>
    <row r="267" spans="6:6" ht="12.75" x14ac:dyDescent="0.2">
      <c r="F267" s="83"/>
    </row>
    <row r="268" spans="6:6" ht="12.75" x14ac:dyDescent="0.2">
      <c r="F268" s="83"/>
    </row>
    <row r="269" spans="6:6" ht="12.75" x14ac:dyDescent="0.2">
      <c r="F269" s="83"/>
    </row>
    <row r="270" spans="6:6" ht="12.75" x14ac:dyDescent="0.2">
      <c r="F270" s="83"/>
    </row>
    <row r="271" spans="6:6" ht="12.75" x14ac:dyDescent="0.2">
      <c r="F271" s="83"/>
    </row>
    <row r="272" spans="6:6" ht="12.75" x14ac:dyDescent="0.2">
      <c r="F272" s="83"/>
    </row>
    <row r="273" spans="6:6" ht="12.75" x14ac:dyDescent="0.2">
      <c r="F273" s="83"/>
    </row>
    <row r="274" spans="6:6" ht="12.75" x14ac:dyDescent="0.2">
      <c r="F274" s="83"/>
    </row>
    <row r="275" spans="6:6" ht="12.75" x14ac:dyDescent="0.2">
      <c r="F275" s="83"/>
    </row>
    <row r="276" spans="6:6" ht="12.75" x14ac:dyDescent="0.2">
      <c r="F276" s="83"/>
    </row>
    <row r="277" spans="6:6" ht="12.75" x14ac:dyDescent="0.2">
      <c r="F277" s="83"/>
    </row>
    <row r="278" spans="6:6" ht="12.75" x14ac:dyDescent="0.2">
      <c r="F278" s="83"/>
    </row>
    <row r="279" spans="6:6" ht="12.75" x14ac:dyDescent="0.2">
      <c r="F279" s="83"/>
    </row>
    <row r="280" spans="6:6" ht="12.75" x14ac:dyDescent="0.2">
      <c r="F280" s="83"/>
    </row>
    <row r="281" spans="6:6" ht="12.75" x14ac:dyDescent="0.2">
      <c r="F281" s="83"/>
    </row>
    <row r="282" spans="6:6" ht="12.75" x14ac:dyDescent="0.2">
      <c r="F282" s="83"/>
    </row>
    <row r="283" spans="6:6" ht="12.75" x14ac:dyDescent="0.2">
      <c r="F283" s="83"/>
    </row>
    <row r="284" spans="6:6" ht="12.75" x14ac:dyDescent="0.2">
      <c r="F284" s="83"/>
    </row>
    <row r="285" spans="6:6" ht="12.75" x14ac:dyDescent="0.2">
      <c r="F285" s="83"/>
    </row>
    <row r="286" spans="6:6" ht="12.75" x14ac:dyDescent="0.2">
      <c r="F286" s="83"/>
    </row>
    <row r="287" spans="6:6" ht="12.75" x14ac:dyDescent="0.2">
      <c r="F287" s="83"/>
    </row>
    <row r="288" spans="6:6" ht="12.75" x14ac:dyDescent="0.2">
      <c r="F288" s="83"/>
    </row>
    <row r="289" spans="6:6" ht="12.75" x14ac:dyDescent="0.2">
      <c r="F289" s="83"/>
    </row>
    <row r="290" spans="6:6" ht="12.75" x14ac:dyDescent="0.2">
      <c r="F290" s="83"/>
    </row>
    <row r="291" spans="6:6" ht="12.75" x14ac:dyDescent="0.2">
      <c r="F291" s="83"/>
    </row>
    <row r="292" spans="6:6" ht="12.75" x14ac:dyDescent="0.2">
      <c r="F292" s="83"/>
    </row>
    <row r="293" spans="6:6" ht="12.75" x14ac:dyDescent="0.2">
      <c r="F293" s="83"/>
    </row>
    <row r="294" spans="6:6" ht="12.75" x14ac:dyDescent="0.2">
      <c r="F294" s="83"/>
    </row>
    <row r="295" spans="6:6" ht="12.75" x14ac:dyDescent="0.2">
      <c r="F295" s="83"/>
    </row>
    <row r="296" spans="6:6" ht="12.75" x14ac:dyDescent="0.2">
      <c r="F296" s="83"/>
    </row>
    <row r="297" spans="6:6" ht="12.75" x14ac:dyDescent="0.2">
      <c r="F297" s="83"/>
    </row>
    <row r="298" spans="6:6" ht="12.75" x14ac:dyDescent="0.2">
      <c r="F298" s="83"/>
    </row>
    <row r="299" spans="6:6" ht="12.75" x14ac:dyDescent="0.2">
      <c r="F299" s="83"/>
    </row>
    <row r="300" spans="6:6" ht="12.75" x14ac:dyDescent="0.2">
      <c r="F300" s="83"/>
    </row>
    <row r="301" spans="6:6" ht="12.75" x14ac:dyDescent="0.2">
      <c r="F301" s="83"/>
    </row>
    <row r="302" spans="6:6" ht="12.75" x14ac:dyDescent="0.2">
      <c r="F302" s="83"/>
    </row>
    <row r="303" spans="6:6" ht="12.75" x14ac:dyDescent="0.2">
      <c r="F303" s="83"/>
    </row>
    <row r="304" spans="6:6" ht="12.75" x14ac:dyDescent="0.2">
      <c r="F304" s="83"/>
    </row>
    <row r="305" spans="6:6" ht="12.75" x14ac:dyDescent="0.2">
      <c r="F305" s="83"/>
    </row>
    <row r="306" spans="6:6" ht="12.75" x14ac:dyDescent="0.2">
      <c r="F306" s="83"/>
    </row>
    <row r="307" spans="6:6" ht="12.75" x14ac:dyDescent="0.2">
      <c r="F307" s="83"/>
    </row>
    <row r="308" spans="6:6" ht="12.75" x14ac:dyDescent="0.2">
      <c r="F308" s="83"/>
    </row>
    <row r="309" spans="6:6" ht="12.75" x14ac:dyDescent="0.2">
      <c r="F309" s="83"/>
    </row>
    <row r="310" spans="6:6" ht="12.75" x14ac:dyDescent="0.2">
      <c r="F310" s="83"/>
    </row>
    <row r="311" spans="6:6" ht="12.75" x14ac:dyDescent="0.2">
      <c r="F311" s="83"/>
    </row>
    <row r="312" spans="6:6" ht="12.75" x14ac:dyDescent="0.2">
      <c r="F312" s="83"/>
    </row>
    <row r="313" spans="6:6" ht="12.75" x14ac:dyDescent="0.2">
      <c r="F313" s="83"/>
    </row>
    <row r="314" spans="6:6" ht="12.75" x14ac:dyDescent="0.2">
      <c r="F314" s="83"/>
    </row>
    <row r="315" spans="6:6" ht="12.75" x14ac:dyDescent="0.2">
      <c r="F315" s="83"/>
    </row>
    <row r="316" spans="6:6" ht="12.75" x14ac:dyDescent="0.2">
      <c r="F316" s="83"/>
    </row>
    <row r="317" spans="6:6" ht="12.75" x14ac:dyDescent="0.2">
      <c r="F317" s="83"/>
    </row>
    <row r="318" spans="6:6" ht="12.75" x14ac:dyDescent="0.2">
      <c r="F318" s="83"/>
    </row>
    <row r="319" spans="6:6" ht="12.75" x14ac:dyDescent="0.2">
      <c r="F319" s="83"/>
    </row>
    <row r="320" spans="6:6" ht="12.75" x14ac:dyDescent="0.2">
      <c r="F320" s="83"/>
    </row>
    <row r="321" spans="6:6" ht="12.75" x14ac:dyDescent="0.2">
      <c r="F321" s="83"/>
    </row>
    <row r="322" spans="6:6" ht="12.75" x14ac:dyDescent="0.2">
      <c r="F322" s="83"/>
    </row>
    <row r="323" spans="6:6" ht="12.75" x14ac:dyDescent="0.2">
      <c r="F323" s="83"/>
    </row>
    <row r="324" spans="6:6" ht="12.75" x14ac:dyDescent="0.2">
      <c r="F324" s="83"/>
    </row>
    <row r="325" spans="6:6" ht="12.75" x14ac:dyDescent="0.2">
      <c r="F325" s="83"/>
    </row>
    <row r="326" spans="6:6" ht="12.75" x14ac:dyDescent="0.2">
      <c r="F326" s="83"/>
    </row>
    <row r="327" spans="6:6" ht="12.75" x14ac:dyDescent="0.2">
      <c r="F327" s="83"/>
    </row>
    <row r="328" spans="6:6" ht="12.75" x14ac:dyDescent="0.2">
      <c r="F328" s="83"/>
    </row>
    <row r="329" spans="6:6" ht="12.75" x14ac:dyDescent="0.2">
      <c r="F329" s="83"/>
    </row>
    <row r="330" spans="6:6" ht="12.75" x14ac:dyDescent="0.2">
      <c r="F330" s="83"/>
    </row>
    <row r="331" spans="6:6" ht="12.75" x14ac:dyDescent="0.2">
      <c r="F331" s="83"/>
    </row>
    <row r="332" spans="6:6" ht="12.75" x14ac:dyDescent="0.2">
      <c r="F332" s="83"/>
    </row>
    <row r="333" spans="6:6" ht="12.75" x14ac:dyDescent="0.2">
      <c r="F333" s="83"/>
    </row>
    <row r="334" spans="6:6" ht="12.75" x14ac:dyDescent="0.2">
      <c r="F334" s="83"/>
    </row>
    <row r="335" spans="6:6" ht="12.75" x14ac:dyDescent="0.2">
      <c r="F335" s="83"/>
    </row>
    <row r="336" spans="6:6" ht="12.75" x14ac:dyDescent="0.2">
      <c r="F336" s="83"/>
    </row>
    <row r="337" spans="6:6" ht="12.75" x14ac:dyDescent="0.2">
      <c r="F337" s="83"/>
    </row>
    <row r="338" spans="6:6" ht="12.75" x14ac:dyDescent="0.2">
      <c r="F338" s="83"/>
    </row>
    <row r="339" spans="6:6" ht="12.75" x14ac:dyDescent="0.2">
      <c r="F339" s="83"/>
    </row>
    <row r="340" spans="6:6" ht="12.75" x14ac:dyDescent="0.2">
      <c r="F340" s="83"/>
    </row>
    <row r="341" spans="6:6" ht="12.75" x14ac:dyDescent="0.2">
      <c r="F341" s="83"/>
    </row>
    <row r="342" spans="6:6" ht="12.75" x14ac:dyDescent="0.2">
      <c r="F342" s="83"/>
    </row>
    <row r="343" spans="6:6" ht="12.75" x14ac:dyDescent="0.2">
      <c r="F343" s="83"/>
    </row>
    <row r="344" spans="6:6" ht="12.75" x14ac:dyDescent="0.2">
      <c r="F344" s="83"/>
    </row>
    <row r="345" spans="6:6" ht="12.75" x14ac:dyDescent="0.2">
      <c r="F345" s="83"/>
    </row>
    <row r="346" spans="6:6" ht="12.75" x14ac:dyDescent="0.2">
      <c r="F346" s="83"/>
    </row>
    <row r="347" spans="6:6" ht="12.75" x14ac:dyDescent="0.2">
      <c r="F347" s="83"/>
    </row>
    <row r="348" spans="6:6" ht="12.75" x14ac:dyDescent="0.2">
      <c r="F348" s="83"/>
    </row>
    <row r="349" spans="6:6" ht="12.75" x14ac:dyDescent="0.2">
      <c r="F349" s="83"/>
    </row>
    <row r="350" spans="6:6" ht="12.75" x14ac:dyDescent="0.2">
      <c r="F350" s="83"/>
    </row>
    <row r="351" spans="6:6" ht="12.75" x14ac:dyDescent="0.2">
      <c r="F351" s="83"/>
    </row>
    <row r="352" spans="6:6" ht="12.75" x14ac:dyDescent="0.2">
      <c r="F352" s="83"/>
    </row>
    <row r="353" spans="6:6" ht="12.75" x14ac:dyDescent="0.2">
      <c r="F353" s="83"/>
    </row>
    <row r="354" spans="6:6" ht="12.75" x14ac:dyDescent="0.2">
      <c r="F354" s="83"/>
    </row>
    <row r="355" spans="6:6" ht="12.75" x14ac:dyDescent="0.2">
      <c r="F355" s="83"/>
    </row>
    <row r="356" spans="6:6" ht="12.75" x14ac:dyDescent="0.2">
      <c r="F356" s="83"/>
    </row>
    <row r="357" spans="6:6" ht="12.75" x14ac:dyDescent="0.2">
      <c r="F357" s="83"/>
    </row>
    <row r="358" spans="6:6" ht="12.75" x14ac:dyDescent="0.2">
      <c r="F358" s="83"/>
    </row>
    <row r="359" spans="6:6" ht="12.75" x14ac:dyDescent="0.2">
      <c r="F359" s="83"/>
    </row>
    <row r="360" spans="6:6" ht="12.75" x14ac:dyDescent="0.2">
      <c r="F360" s="83"/>
    </row>
    <row r="361" spans="6:6" ht="12.75" x14ac:dyDescent="0.2">
      <c r="F361" s="83"/>
    </row>
    <row r="362" spans="6:6" ht="12.75" x14ac:dyDescent="0.2">
      <c r="F362" s="83"/>
    </row>
    <row r="363" spans="6:6" ht="12.75" x14ac:dyDescent="0.2">
      <c r="F363" s="83"/>
    </row>
    <row r="364" spans="6:6" ht="12.75" x14ac:dyDescent="0.2">
      <c r="F364" s="83"/>
    </row>
    <row r="365" spans="6:6" ht="12.75" x14ac:dyDescent="0.2">
      <c r="F365" s="83"/>
    </row>
    <row r="366" spans="6:6" ht="12.75" x14ac:dyDescent="0.2">
      <c r="F366" s="83"/>
    </row>
    <row r="367" spans="6:6" ht="12.75" x14ac:dyDescent="0.2">
      <c r="F367" s="83"/>
    </row>
    <row r="368" spans="6:6" ht="12.75" x14ac:dyDescent="0.2">
      <c r="F368" s="83"/>
    </row>
    <row r="369" spans="6:6" ht="12.75" x14ac:dyDescent="0.2">
      <c r="F369" s="83"/>
    </row>
    <row r="370" spans="6:6" ht="12.75" x14ac:dyDescent="0.2">
      <c r="F370" s="83"/>
    </row>
    <row r="371" spans="6:6" ht="12.75" x14ac:dyDescent="0.2">
      <c r="F371" s="83"/>
    </row>
    <row r="372" spans="6:6" ht="12.75" x14ac:dyDescent="0.2">
      <c r="F372" s="83"/>
    </row>
    <row r="373" spans="6:6" ht="12.75" x14ac:dyDescent="0.2">
      <c r="F373" s="83"/>
    </row>
    <row r="374" spans="6:6" ht="12.75" x14ac:dyDescent="0.2">
      <c r="F374" s="83"/>
    </row>
    <row r="375" spans="6:6" ht="12.75" x14ac:dyDescent="0.2">
      <c r="F375" s="83"/>
    </row>
    <row r="376" spans="6:6" ht="12.75" x14ac:dyDescent="0.2">
      <c r="F376" s="83"/>
    </row>
    <row r="377" spans="6:6" ht="12.75" x14ac:dyDescent="0.2">
      <c r="F377" s="83"/>
    </row>
    <row r="378" spans="6:6" ht="12.75" x14ac:dyDescent="0.2">
      <c r="F378" s="83"/>
    </row>
    <row r="379" spans="6:6" ht="12.75" x14ac:dyDescent="0.2">
      <c r="F379" s="83"/>
    </row>
    <row r="380" spans="6:6" ht="12.75" x14ac:dyDescent="0.2">
      <c r="F380" s="83"/>
    </row>
    <row r="381" spans="6:6" ht="12.75" x14ac:dyDescent="0.2">
      <c r="F381" s="83"/>
    </row>
    <row r="382" spans="6:6" ht="12.75" x14ac:dyDescent="0.2">
      <c r="F382" s="83"/>
    </row>
    <row r="383" spans="6:6" ht="12.75" x14ac:dyDescent="0.2">
      <c r="F383" s="83"/>
    </row>
    <row r="384" spans="6:6" ht="12.75" x14ac:dyDescent="0.2">
      <c r="F384" s="83"/>
    </row>
    <row r="385" spans="6:6" ht="12.75" x14ac:dyDescent="0.2">
      <c r="F385" s="83"/>
    </row>
    <row r="386" spans="6:6" ht="12.75" x14ac:dyDescent="0.2">
      <c r="F386" s="83"/>
    </row>
    <row r="387" spans="6:6" ht="12.75" x14ac:dyDescent="0.2">
      <c r="F387" s="83"/>
    </row>
    <row r="388" spans="6:6" ht="12.75" x14ac:dyDescent="0.2">
      <c r="F388" s="83"/>
    </row>
    <row r="389" spans="6:6" ht="12.75" x14ac:dyDescent="0.2">
      <c r="F389" s="83"/>
    </row>
    <row r="390" spans="6:6" ht="12.75" x14ac:dyDescent="0.2">
      <c r="F390" s="83"/>
    </row>
    <row r="391" spans="6:6" ht="12.75" x14ac:dyDescent="0.2">
      <c r="F391" s="83"/>
    </row>
    <row r="392" spans="6:6" ht="12.75" x14ac:dyDescent="0.2">
      <c r="F392" s="83"/>
    </row>
    <row r="393" spans="6:6" ht="12.75" x14ac:dyDescent="0.2">
      <c r="F393" s="83"/>
    </row>
    <row r="394" spans="6:6" ht="12.75" x14ac:dyDescent="0.2">
      <c r="F394" s="83"/>
    </row>
    <row r="395" spans="6:6" ht="12.75" x14ac:dyDescent="0.2">
      <c r="F395" s="83"/>
    </row>
    <row r="396" spans="6:6" ht="12.75" x14ac:dyDescent="0.2">
      <c r="F396" s="83"/>
    </row>
    <row r="397" spans="6:6" ht="12.75" x14ac:dyDescent="0.2">
      <c r="F397" s="83"/>
    </row>
    <row r="398" spans="6:6" ht="12.75" x14ac:dyDescent="0.2">
      <c r="F398" s="83"/>
    </row>
    <row r="399" spans="6:6" ht="12.75" x14ac:dyDescent="0.2">
      <c r="F399" s="83"/>
    </row>
    <row r="400" spans="6:6" ht="12.75" x14ac:dyDescent="0.2">
      <c r="F400" s="83"/>
    </row>
    <row r="401" spans="6:6" ht="12.75" x14ac:dyDescent="0.2">
      <c r="F401" s="83"/>
    </row>
    <row r="402" spans="6:6" ht="12.75" x14ac:dyDescent="0.2">
      <c r="F402" s="83"/>
    </row>
    <row r="403" spans="6:6" ht="12.75" x14ac:dyDescent="0.2">
      <c r="F403" s="83"/>
    </row>
    <row r="404" spans="6:6" ht="12.75" x14ac:dyDescent="0.2">
      <c r="F404" s="83"/>
    </row>
    <row r="405" spans="6:6" ht="12.75" x14ac:dyDescent="0.2">
      <c r="F405" s="83"/>
    </row>
    <row r="406" spans="6:6" ht="12.75" x14ac:dyDescent="0.2">
      <c r="F406" s="83"/>
    </row>
    <row r="407" spans="6:6" ht="12.75" x14ac:dyDescent="0.2">
      <c r="F407" s="83"/>
    </row>
    <row r="408" spans="6:6" ht="12.75" x14ac:dyDescent="0.2">
      <c r="F408" s="83"/>
    </row>
    <row r="409" spans="6:6" ht="12.75" x14ac:dyDescent="0.2">
      <c r="F409" s="83"/>
    </row>
    <row r="410" spans="6:6" ht="12.75" x14ac:dyDescent="0.2">
      <c r="F410" s="83"/>
    </row>
    <row r="411" spans="6:6" ht="12.75" x14ac:dyDescent="0.2">
      <c r="F411" s="83"/>
    </row>
    <row r="412" spans="6:6" ht="12.75" x14ac:dyDescent="0.2">
      <c r="F412" s="83"/>
    </row>
    <row r="413" spans="6:6" ht="12.75" x14ac:dyDescent="0.2">
      <c r="F413" s="83"/>
    </row>
    <row r="414" spans="6:6" ht="12.75" x14ac:dyDescent="0.2">
      <c r="F414" s="83"/>
    </row>
    <row r="415" spans="6:6" ht="12.75" x14ac:dyDescent="0.2">
      <c r="F415" s="83"/>
    </row>
    <row r="416" spans="6:6" ht="12.75" x14ac:dyDescent="0.2">
      <c r="F416" s="83"/>
    </row>
    <row r="417" spans="6:6" ht="12.75" x14ac:dyDescent="0.2">
      <c r="F417" s="83"/>
    </row>
    <row r="418" spans="6:6" ht="12.75" x14ac:dyDescent="0.2">
      <c r="F418" s="83"/>
    </row>
    <row r="419" spans="6:6" ht="12.75" x14ac:dyDescent="0.2">
      <c r="F419" s="83"/>
    </row>
    <row r="420" spans="6:6" ht="12.75" x14ac:dyDescent="0.2">
      <c r="F420" s="83"/>
    </row>
    <row r="421" spans="6:6" ht="12.75" x14ac:dyDescent="0.2">
      <c r="F421" s="83"/>
    </row>
    <row r="422" spans="6:6" ht="12.75" x14ac:dyDescent="0.2">
      <c r="F422" s="83"/>
    </row>
    <row r="423" spans="6:6" ht="12.75" x14ac:dyDescent="0.2">
      <c r="F423" s="83"/>
    </row>
    <row r="424" spans="6:6" ht="12.75" x14ac:dyDescent="0.2">
      <c r="F424" s="83"/>
    </row>
    <row r="425" spans="6:6" ht="12.75" x14ac:dyDescent="0.2">
      <c r="F425" s="83"/>
    </row>
    <row r="426" spans="6:6" ht="12.75" x14ac:dyDescent="0.2">
      <c r="F426" s="83"/>
    </row>
    <row r="427" spans="6:6" ht="12.75" x14ac:dyDescent="0.2">
      <c r="F427" s="83"/>
    </row>
    <row r="428" spans="6:6" ht="12.75" x14ac:dyDescent="0.2">
      <c r="F428" s="83"/>
    </row>
    <row r="429" spans="6:6" ht="12.75" x14ac:dyDescent="0.2">
      <c r="F429" s="83"/>
    </row>
    <row r="430" spans="6:6" ht="12.75" x14ac:dyDescent="0.2">
      <c r="F430" s="83"/>
    </row>
    <row r="431" spans="6:6" ht="12.75" x14ac:dyDescent="0.2">
      <c r="F431" s="83"/>
    </row>
    <row r="432" spans="6:6" ht="12.75" x14ac:dyDescent="0.2">
      <c r="F432" s="83"/>
    </row>
    <row r="433" spans="6:6" ht="12.75" x14ac:dyDescent="0.2">
      <c r="F433" s="83"/>
    </row>
    <row r="434" spans="6:6" ht="12.75" x14ac:dyDescent="0.2">
      <c r="F434" s="83"/>
    </row>
    <row r="435" spans="6:6" ht="12.75" x14ac:dyDescent="0.2">
      <c r="F435" s="83"/>
    </row>
    <row r="436" spans="6:6" ht="12.75" x14ac:dyDescent="0.2">
      <c r="F436" s="83"/>
    </row>
    <row r="437" spans="6:6" ht="12.75" x14ac:dyDescent="0.2">
      <c r="F437" s="83"/>
    </row>
    <row r="438" spans="6:6" ht="12.75" x14ac:dyDescent="0.2">
      <c r="F438" s="83"/>
    </row>
    <row r="439" spans="6:6" ht="12.75" x14ac:dyDescent="0.2">
      <c r="F439" s="83"/>
    </row>
    <row r="440" spans="6:6" ht="12.75" x14ac:dyDescent="0.2">
      <c r="F440" s="83"/>
    </row>
    <row r="441" spans="6:6" ht="12.75" x14ac:dyDescent="0.2">
      <c r="F441" s="83"/>
    </row>
    <row r="442" spans="6:6" ht="12.75" x14ac:dyDescent="0.2">
      <c r="F442" s="83"/>
    </row>
    <row r="443" spans="6:6" ht="12.75" x14ac:dyDescent="0.2">
      <c r="F443" s="83"/>
    </row>
    <row r="444" spans="6:6" ht="12.75" x14ac:dyDescent="0.2">
      <c r="F444" s="83"/>
    </row>
    <row r="445" spans="6:6" ht="12.75" x14ac:dyDescent="0.2">
      <c r="F445" s="83"/>
    </row>
    <row r="446" spans="6:6" ht="12.75" x14ac:dyDescent="0.2">
      <c r="F446" s="83"/>
    </row>
    <row r="447" spans="6:6" ht="12.75" x14ac:dyDescent="0.2">
      <c r="F447" s="83"/>
    </row>
    <row r="448" spans="6:6" ht="12.75" x14ac:dyDescent="0.2">
      <c r="F448" s="83"/>
    </row>
    <row r="449" spans="6:6" ht="12.75" x14ac:dyDescent="0.2">
      <c r="F449" s="83"/>
    </row>
    <row r="450" spans="6:6" ht="12.75" x14ac:dyDescent="0.2">
      <c r="F450" s="83"/>
    </row>
    <row r="451" spans="6:6" ht="12.75" x14ac:dyDescent="0.2">
      <c r="F451" s="83"/>
    </row>
    <row r="452" spans="6:6" ht="12.75" x14ac:dyDescent="0.2">
      <c r="F452" s="83"/>
    </row>
    <row r="453" spans="6:6" ht="12.75" x14ac:dyDescent="0.2">
      <c r="F453" s="83"/>
    </row>
    <row r="454" spans="6:6" ht="12.75" x14ac:dyDescent="0.2">
      <c r="F454" s="83"/>
    </row>
    <row r="455" spans="6:6" ht="12.75" x14ac:dyDescent="0.2">
      <c r="F455" s="83"/>
    </row>
    <row r="456" spans="6:6" ht="12.75" x14ac:dyDescent="0.2">
      <c r="F456" s="83"/>
    </row>
    <row r="457" spans="6:6" ht="12.75" x14ac:dyDescent="0.2">
      <c r="F457" s="83"/>
    </row>
    <row r="458" spans="6:6" ht="12.75" x14ac:dyDescent="0.2">
      <c r="F458" s="83"/>
    </row>
    <row r="459" spans="6:6" ht="12.75" x14ac:dyDescent="0.2">
      <c r="F459" s="83"/>
    </row>
    <row r="460" spans="6:6" ht="12.75" x14ac:dyDescent="0.2">
      <c r="F460" s="83"/>
    </row>
    <row r="461" spans="6:6" ht="12.75" x14ac:dyDescent="0.2">
      <c r="F461" s="83"/>
    </row>
    <row r="462" spans="6:6" ht="12.75" x14ac:dyDescent="0.2">
      <c r="F462" s="83"/>
    </row>
    <row r="463" spans="6:6" ht="12.75" x14ac:dyDescent="0.2">
      <c r="F463" s="83"/>
    </row>
    <row r="464" spans="6:6" ht="12.75" x14ac:dyDescent="0.2">
      <c r="F464" s="83"/>
    </row>
    <row r="465" spans="6:6" ht="12.75" x14ac:dyDescent="0.2">
      <c r="F465" s="83"/>
    </row>
    <row r="466" spans="6:6" ht="12.75" x14ac:dyDescent="0.2">
      <c r="F466" s="83"/>
    </row>
    <row r="467" spans="6:6" ht="12.75" x14ac:dyDescent="0.2">
      <c r="F467" s="83"/>
    </row>
    <row r="468" spans="6:6" ht="12.75" x14ac:dyDescent="0.2">
      <c r="F468" s="83"/>
    </row>
    <row r="469" spans="6:6" ht="12.75" x14ac:dyDescent="0.2">
      <c r="F469" s="83"/>
    </row>
    <row r="470" spans="6:6" ht="12.75" x14ac:dyDescent="0.2">
      <c r="F470" s="83"/>
    </row>
    <row r="471" spans="6:6" ht="12.75" x14ac:dyDescent="0.2">
      <c r="F471" s="83"/>
    </row>
    <row r="472" spans="6:6" ht="12.75" x14ac:dyDescent="0.2">
      <c r="F472" s="83"/>
    </row>
    <row r="473" spans="6:6" ht="12.75" x14ac:dyDescent="0.2">
      <c r="F473" s="83"/>
    </row>
    <row r="474" spans="6:6" ht="12.75" x14ac:dyDescent="0.2">
      <c r="F474" s="83"/>
    </row>
    <row r="475" spans="6:6" ht="12.75" x14ac:dyDescent="0.2">
      <c r="F475" s="83"/>
    </row>
    <row r="476" spans="6:6" ht="12.75" x14ac:dyDescent="0.2">
      <c r="F476" s="83"/>
    </row>
    <row r="477" spans="6:6" ht="12.75" x14ac:dyDescent="0.2">
      <c r="F477" s="83"/>
    </row>
    <row r="478" spans="6:6" ht="12.75" x14ac:dyDescent="0.2">
      <c r="F478" s="83"/>
    </row>
    <row r="479" spans="6:6" ht="12.75" x14ac:dyDescent="0.2">
      <c r="F479" s="83"/>
    </row>
    <row r="480" spans="6:6" ht="12.75" x14ac:dyDescent="0.2">
      <c r="F480" s="83"/>
    </row>
    <row r="481" spans="6:6" ht="12.75" x14ac:dyDescent="0.2">
      <c r="F481" s="83"/>
    </row>
    <row r="482" spans="6:6" ht="12.75" x14ac:dyDescent="0.2">
      <c r="F482" s="83"/>
    </row>
    <row r="483" spans="6:6" ht="12.75" x14ac:dyDescent="0.2">
      <c r="F483" s="83"/>
    </row>
    <row r="484" spans="6:6" ht="12.75" x14ac:dyDescent="0.2">
      <c r="F484" s="83"/>
    </row>
    <row r="485" spans="6:6" ht="12.75" x14ac:dyDescent="0.2">
      <c r="F485" s="83"/>
    </row>
    <row r="486" spans="6:6" ht="12.75" x14ac:dyDescent="0.2">
      <c r="F486" s="83"/>
    </row>
    <row r="487" spans="6:6" ht="12.75" x14ac:dyDescent="0.2">
      <c r="F487" s="83"/>
    </row>
    <row r="488" spans="6:6" ht="12.75" x14ac:dyDescent="0.2">
      <c r="F488" s="83"/>
    </row>
    <row r="489" spans="6:6" ht="12.75" x14ac:dyDescent="0.2">
      <c r="F489" s="83"/>
    </row>
    <row r="490" spans="6:6" ht="12.75" x14ac:dyDescent="0.2">
      <c r="F490" s="83"/>
    </row>
    <row r="491" spans="6:6" ht="12.75" x14ac:dyDescent="0.2">
      <c r="F491" s="83"/>
    </row>
    <row r="492" spans="6:6" ht="12.75" x14ac:dyDescent="0.2">
      <c r="F492" s="83"/>
    </row>
    <row r="493" spans="6:6" ht="12.75" x14ac:dyDescent="0.2">
      <c r="F493" s="83"/>
    </row>
    <row r="494" spans="6:6" ht="12.75" x14ac:dyDescent="0.2">
      <c r="F494" s="83"/>
    </row>
    <row r="495" spans="6:6" ht="12.75" x14ac:dyDescent="0.2">
      <c r="F495" s="83"/>
    </row>
    <row r="496" spans="6:6" ht="12.75" x14ac:dyDescent="0.2">
      <c r="F496" s="83"/>
    </row>
    <row r="497" spans="6:6" ht="12.75" x14ac:dyDescent="0.2">
      <c r="F497" s="83"/>
    </row>
    <row r="498" spans="6:6" ht="12.75" x14ac:dyDescent="0.2">
      <c r="F498" s="83"/>
    </row>
    <row r="499" spans="6:6" ht="12.75" x14ac:dyDescent="0.2">
      <c r="F499" s="83"/>
    </row>
    <row r="500" spans="6:6" ht="12.75" x14ac:dyDescent="0.2">
      <c r="F500" s="83"/>
    </row>
    <row r="501" spans="6:6" ht="12.75" x14ac:dyDescent="0.2">
      <c r="F501" s="83"/>
    </row>
    <row r="502" spans="6:6" ht="12.75" x14ac:dyDescent="0.2">
      <c r="F502" s="83"/>
    </row>
    <row r="503" spans="6:6" ht="12.75" x14ac:dyDescent="0.2">
      <c r="F503" s="83"/>
    </row>
    <row r="504" spans="6:6" ht="12.75" x14ac:dyDescent="0.2">
      <c r="F504" s="83"/>
    </row>
    <row r="505" spans="6:6" ht="12.75" x14ac:dyDescent="0.2">
      <c r="F505" s="83"/>
    </row>
    <row r="506" spans="6:6" ht="12.75" x14ac:dyDescent="0.2">
      <c r="F506" s="83"/>
    </row>
    <row r="507" spans="6:6" ht="12.75" x14ac:dyDescent="0.2">
      <c r="F507" s="83"/>
    </row>
    <row r="508" spans="6:6" ht="12.75" x14ac:dyDescent="0.2">
      <c r="F508" s="83"/>
    </row>
    <row r="509" spans="6:6" ht="12.75" x14ac:dyDescent="0.2">
      <c r="F509" s="83"/>
    </row>
    <row r="510" spans="6:6" ht="12.75" x14ac:dyDescent="0.2">
      <c r="F510" s="83"/>
    </row>
    <row r="511" spans="6:6" ht="12.75" x14ac:dyDescent="0.2">
      <c r="F511" s="83"/>
    </row>
    <row r="512" spans="6:6" ht="12.75" x14ac:dyDescent="0.2">
      <c r="F512" s="83"/>
    </row>
    <row r="513" spans="6:6" ht="12.75" x14ac:dyDescent="0.2">
      <c r="F513" s="83"/>
    </row>
    <row r="514" spans="6:6" ht="12.75" x14ac:dyDescent="0.2">
      <c r="F514" s="83"/>
    </row>
    <row r="515" spans="6:6" ht="12.75" x14ac:dyDescent="0.2">
      <c r="F515" s="83"/>
    </row>
    <row r="516" spans="6:6" ht="12.75" x14ac:dyDescent="0.2">
      <c r="F516" s="83"/>
    </row>
    <row r="517" spans="6:6" ht="12.75" x14ac:dyDescent="0.2">
      <c r="F517" s="83"/>
    </row>
    <row r="518" spans="6:6" ht="12.75" x14ac:dyDescent="0.2">
      <c r="F518" s="83"/>
    </row>
    <row r="519" spans="6:6" ht="12.75" x14ac:dyDescent="0.2">
      <c r="F519" s="83"/>
    </row>
    <row r="520" spans="6:6" ht="12.75" x14ac:dyDescent="0.2">
      <c r="F520" s="83"/>
    </row>
    <row r="521" spans="6:6" ht="12.75" x14ac:dyDescent="0.2">
      <c r="F521" s="83"/>
    </row>
    <row r="522" spans="6:6" ht="12.75" x14ac:dyDescent="0.2">
      <c r="F522" s="83"/>
    </row>
    <row r="523" spans="6:6" ht="12.75" x14ac:dyDescent="0.2">
      <c r="F523" s="83"/>
    </row>
    <row r="524" spans="6:6" ht="12.75" x14ac:dyDescent="0.2">
      <c r="F524" s="83"/>
    </row>
    <row r="525" spans="6:6" ht="12.75" x14ac:dyDescent="0.2">
      <c r="F525" s="83"/>
    </row>
    <row r="526" spans="6:6" ht="12.75" x14ac:dyDescent="0.2">
      <c r="F526" s="83"/>
    </row>
    <row r="527" spans="6:6" ht="12.75" x14ac:dyDescent="0.2">
      <c r="F527" s="83"/>
    </row>
    <row r="528" spans="6:6" ht="12.75" x14ac:dyDescent="0.2">
      <c r="F528" s="83"/>
    </row>
    <row r="529" spans="6:6" ht="12.75" x14ac:dyDescent="0.2">
      <c r="F529" s="83"/>
    </row>
    <row r="530" spans="6:6" ht="12.75" x14ac:dyDescent="0.2">
      <c r="F530" s="83"/>
    </row>
    <row r="531" spans="6:6" ht="12.75" x14ac:dyDescent="0.2">
      <c r="F531" s="83"/>
    </row>
    <row r="532" spans="6:6" ht="12.75" x14ac:dyDescent="0.2">
      <c r="F532" s="83"/>
    </row>
    <row r="533" spans="6:6" ht="12.75" x14ac:dyDescent="0.2">
      <c r="F533" s="83"/>
    </row>
    <row r="534" spans="6:6" ht="12.75" x14ac:dyDescent="0.2">
      <c r="F534" s="83"/>
    </row>
    <row r="535" spans="6:6" ht="12.75" x14ac:dyDescent="0.2">
      <c r="F535" s="83"/>
    </row>
    <row r="536" spans="6:6" ht="12.75" x14ac:dyDescent="0.2">
      <c r="F536" s="83"/>
    </row>
    <row r="537" spans="6:6" ht="12.75" x14ac:dyDescent="0.2">
      <c r="F537" s="83"/>
    </row>
    <row r="538" spans="6:6" ht="12.75" x14ac:dyDescent="0.2">
      <c r="F538" s="83"/>
    </row>
    <row r="539" spans="6:6" ht="12.75" x14ac:dyDescent="0.2">
      <c r="F539" s="83"/>
    </row>
    <row r="540" spans="6:6" ht="12.75" x14ac:dyDescent="0.2">
      <c r="F540" s="83"/>
    </row>
    <row r="541" spans="6:6" ht="12.75" x14ac:dyDescent="0.2">
      <c r="F541" s="83"/>
    </row>
    <row r="542" spans="6:6" ht="12.75" x14ac:dyDescent="0.2">
      <c r="F542" s="83"/>
    </row>
    <row r="543" spans="6:6" ht="12.75" x14ac:dyDescent="0.2">
      <c r="F543" s="83"/>
    </row>
    <row r="544" spans="6:6" ht="12.75" x14ac:dyDescent="0.2">
      <c r="F544" s="83"/>
    </row>
    <row r="545" spans="6:6" ht="12.75" x14ac:dyDescent="0.2">
      <c r="F545" s="83"/>
    </row>
    <row r="546" spans="6:6" ht="12.75" x14ac:dyDescent="0.2">
      <c r="F546" s="83"/>
    </row>
    <row r="547" spans="6:6" ht="12.75" x14ac:dyDescent="0.2">
      <c r="F547" s="83"/>
    </row>
    <row r="548" spans="6:6" ht="12.75" x14ac:dyDescent="0.2">
      <c r="F548" s="83"/>
    </row>
    <row r="549" spans="6:6" ht="12.75" x14ac:dyDescent="0.2">
      <c r="F549" s="83"/>
    </row>
    <row r="550" spans="6:6" ht="12.75" x14ac:dyDescent="0.2">
      <c r="F550" s="83"/>
    </row>
    <row r="551" spans="6:6" ht="12.75" x14ac:dyDescent="0.2">
      <c r="F551" s="83"/>
    </row>
    <row r="552" spans="6:6" ht="12.75" x14ac:dyDescent="0.2">
      <c r="F552" s="83"/>
    </row>
    <row r="553" spans="6:6" ht="12.75" x14ac:dyDescent="0.2">
      <c r="F553" s="83"/>
    </row>
    <row r="554" spans="6:6" ht="12.75" x14ac:dyDescent="0.2">
      <c r="F554" s="83"/>
    </row>
    <row r="555" spans="6:6" ht="12.75" x14ac:dyDescent="0.2">
      <c r="F555" s="83"/>
    </row>
    <row r="556" spans="6:6" ht="12.75" x14ac:dyDescent="0.2">
      <c r="F556" s="83"/>
    </row>
    <row r="557" spans="6:6" ht="12.75" x14ac:dyDescent="0.2">
      <c r="F557" s="83"/>
    </row>
    <row r="558" spans="6:6" ht="12.75" x14ac:dyDescent="0.2">
      <c r="F558" s="83"/>
    </row>
    <row r="559" spans="6:6" ht="12.75" x14ac:dyDescent="0.2">
      <c r="F559" s="83"/>
    </row>
    <row r="560" spans="6:6" ht="12.75" x14ac:dyDescent="0.2">
      <c r="F560" s="83"/>
    </row>
    <row r="561" spans="6:6" ht="12.75" x14ac:dyDescent="0.2">
      <c r="F561" s="83"/>
    </row>
    <row r="562" spans="6:6" ht="12.75" x14ac:dyDescent="0.2">
      <c r="F562" s="83"/>
    </row>
    <row r="563" spans="6:6" ht="12.75" x14ac:dyDescent="0.2">
      <c r="F563" s="83"/>
    </row>
    <row r="564" spans="6:6" ht="12.75" x14ac:dyDescent="0.2">
      <c r="F564" s="83"/>
    </row>
    <row r="565" spans="6:6" ht="12.75" x14ac:dyDescent="0.2">
      <c r="F565" s="83"/>
    </row>
    <row r="566" spans="6:6" ht="12.75" x14ac:dyDescent="0.2">
      <c r="F566" s="83"/>
    </row>
    <row r="567" spans="6:6" ht="12.75" x14ac:dyDescent="0.2">
      <c r="F567" s="83"/>
    </row>
    <row r="568" spans="6:6" ht="12.75" x14ac:dyDescent="0.2">
      <c r="F568" s="83"/>
    </row>
    <row r="569" spans="6:6" ht="12.75" x14ac:dyDescent="0.2">
      <c r="F569" s="83"/>
    </row>
    <row r="570" spans="6:6" ht="12.75" x14ac:dyDescent="0.2">
      <c r="F570" s="83"/>
    </row>
    <row r="571" spans="6:6" ht="12.75" x14ac:dyDescent="0.2">
      <c r="F571" s="83"/>
    </row>
    <row r="572" spans="6:6" ht="12.75" x14ac:dyDescent="0.2">
      <c r="F572" s="83"/>
    </row>
    <row r="573" spans="6:6" ht="12.75" x14ac:dyDescent="0.2">
      <c r="F573" s="83"/>
    </row>
    <row r="574" spans="6:6" ht="12.75" x14ac:dyDescent="0.2">
      <c r="F574" s="83"/>
    </row>
    <row r="575" spans="6:6" ht="12.75" x14ac:dyDescent="0.2">
      <c r="F575" s="83"/>
    </row>
    <row r="576" spans="6:6" ht="12.75" x14ac:dyDescent="0.2">
      <c r="F576" s="83"/>
    </row>
    <row r="577" spans="6:6" ht="12.75" x14ac:dyDescent="0.2">
      <c r="F577" s="83"/>
    </row>
    <row r="578" spans="6:6" ht="12.75" x14ac:dyDescent="0.2">
      <c r="F578" s="83"/>
    </row>
    <row r="579" spans="6:6" ht="12.75" x14ac:dyDescent="0.2">
      <c r="F579" s="83"/>
    </row>
    <row r="580" spans="6:6" ht="12.75" x14ac:dyDescent="0.2">
      <c r="F580" s="83"/>
    </row>
    <row r="581" spans="6:6" ht="12.75" x14ac:dyDescent="0.2">
      <c r="F581" s="83"/>
    </row>
    <row r="582" spans="6:6" ht="12.75" x14ac:dyDescent="0.2">
      <c r="F582" s="83"/>
    </row>
    <row r="583" spans="6:6" ht="12.75" x14ac:dyDescent="0.2">
      <c r="F583" s="83"/>
    </row>
    <row r="584" spans="6:6" ht="12.75" x14ac:dyDescent="0.2">
      <c r="F584" s="83"/>
    </row>
    <row r="585" spans="6:6" ht="12.75" x14ac:dyDescent="0.2">
      <c r="F585" s="83"/>
    </row>
    <row r="586" spans="6:6" ht="12.75" x14ac:dyDescent="0.2">
      <c r="F586" s="83"/>
    </row>
    <row r="587" spans="6:6" ht="12.75" x14ac:dyDescent="0.2">
      <c r="F587" s="83"/>
    </row>
    <row r="588" spans="6:6" ht="12.75" x14ac:dyDescent="0.2">
      <c r="F588" s="83"/>
    </row>
    <row r="589" spans="6:6" ht="12.75" x14ac:dyDescent="0.2">
      <c r="F589" s="83"/>
    </row>
    <row r="590" spans="6:6" ht="12.75" x14ac:dyDescent="0.2">
      <c r="F590" s="83"/>
    </row>
    <row r="591" spans="6:6" ht="12.75" x14ac:dyDescent="0.2">
      <c r="F591" s="83"/>
    </row>
    <row r="592" spans="6:6" ht="12.75" x14ac:dyDescent="0.2">
      <c r="F592" s="83"/>
    </row>
    <row r="593" spans="6:6" ht="12.75" x14ac:dyDescent="0.2">
      <c r="F593" s="83"/>
    </row>
    <row r="594" spans="6:6" ht="12.75" x14ac:dyDescent="0.2">
      <c r="F594" s="83"/>
    </row>
    <row r="595" spans="6:6" ht="12.75" x14ac:dyDescent="0.2">
      <c r="F595" s="83"/>
    </row>
    <row r="596" spans="6:6" ht="12.75" x14ac:dyDescent="0.2">
      <c r="F596" s="83"/>
    </row>
    <row r="597" spans="6:6" ht="12.75" x14ac:dyDescent="0.2">
      <c r="F597" s="83"/>
    </row>
    <row r="598" spans="6:6" ht="12.75" x14ac:dyDescent="0.2">
      <c r="F598" s="83"/>
    </row>
    <row r="599" spans="6:6" ht="12.75" x14ac:dyDescent="0.2">
      <c r="F599" s="83"/>
    </row>
    <row r="600" spans="6:6" ht="12.75" x14ac:dyDescent="0.2">
      <c r="F600" s="83"/>
    </row>
    <row r="601" spans="6:6" ht="12.75" x14ac:dyDescent="0.2">
      <c r="F601" s="83"/>
    </row>
    <row r="602" spans="6:6" ht="12.75" x14ac:dyDescent="0.2">
      <c r="F602" s="83"/>
    </row>
    <row r="603" spans="6:6" ht="12.75" x14ac:dyDescent="0.2">
      <c r="F603" s="83"/>
    </row>
    <row r="604" spans="6:6" ht="12.75" x14ac:dyDescent="0.2">
      <c r="F604" s="83"/>
    </row>
    <row r="605" spans="6:6" ht="12.75" x14ac:dyDescent="0.2">
      <c r="F605" s="83"/>
    </row>
    <row r="606" spans="6:6" ht="12.75" x14ac:dyDescent="0.2">
      <c r="F606" s="83"/>
    </row>
    <row r="607" spans="6:6" ht="12.75" x14ac:dyDescent="0.2">
      <c r="F607" s="83"/>
    </row>
    <row r="608" spans="6:6" ht="12.75" x14ac:dyDescent="0.2">
      <c r="F608" s="83"/>
    </row>
    <row r="609" spans="6:6" ht="12.75" x14ac:dyDescent="0.2">
      <c r="F609" s="83"/>
    </row>
    <row r="610" spans="6:6" ht="12.75" x14ac:dyDescent="0.2">
      <c r="F610" s="83"/>
    </row>
    <row r="611" spans="6:6" ht="12.75" x14ac:dyDescent="0.2">
      <c r="F611" s="83"/>
    </row>
    <row r="612" spans="6:6" ht="12.75" x14ac:dyDescent="0.2">
      <c r="F612" s="83"/>
    </row>
    <row r="613" spans="6:6" ht="12.75" x14ac:dyDescent="0.2">
      <c r="F613" s="83"/>
    </row>
    <row r="614" spans="6:6" ht="12.75" x14ac:dyDescent="0.2">
      <c r="F614" s="83"/>
    </row>
    <row r="615" spans="6:6" ht="12.75" x14ac:dyDescent="0.2">
      <c r="F615" s="83"/>
    </row>
    <row r="616" spans="6:6" ht="12.75" x14ac:dyDescent="0.2">
      <c r="F616" s="83"/>
    </row>
    <row r="617" spans="6:6" ht="12.75" x14ac:dyDescent="0.2">
      <c r="F617" s="83"/>
    </row>
    <row r="618" spans="6:6" ht="12.75" x14ac:dyDescent="0.2">
      <c r="F618" s="83"/>
    </row>
    <row r="619" spans="6:6" ht="12.75" x14ac:dyDescent="0.2">
      <c r="F619" s="83"/>
    </row>
    <row r="620" spans="6:6" ht="12.75" x14ac:dyDescent="0.2">
      <c r="F620" s="83"/>
    </row>
    <row r="621" spans="6:6" ht="12.75" x14ac:dyDescent="0.2">
      <c r="F621" s="83"/>
    </row>
    <row r="622" spans="6:6" ht="12.75" x14ac:dyDescent="0.2">
      <c r="F622" s="83"/>
    </row>
    <row r="623" spans="6:6" ht="12.75" x14ac:dyDescent="0.2">
      <c r="F623" s="83"/>
    </row>
    <row r="624" spans="6:6" ht="12.75" x14ac:dyDescent="0.2">
      <c r="F624" s="83"/>
    </row>
    <row r="625" spans="6:6" ht="12.75" x14ac:dyDescent="0.2">
      <c r="F625" s="83"/>
    </row>
    <row r="626" spans="6:6" ht="12.75" x14ac:dyDescent="0.2">
      <c r="F626" s="83"/>
    </row>
    <row r="627" spans="6:6" ht="12.75" x14ac:dyDescent="0.2">
      <c r="F627" s="83"/>
    </row>
    <row r="628" spans="6:6" ht="12.75" x14ac:dyDescent="0.2">
      <c r="F628" s="83"/>
    </row>
    <row r="629" spans="6:6" ht="12.75" x14ac:dyDescent="0.2">
      <c r="F629" s="83"/>
    </row>
    <row r="630" spans="6:6" ht="12.75" x14ac:dyDescent="0.2">
      <c r="F630" s="83"/>
    </row>
    <row r="631" spans="6:6" ht="12.75" x14ac:dyDescent="0.2">
      <c r="F631" s="83"/>
    </row>
    <row r="632" spans="6:6" ht="12.75" x14ac:dyDescent="0.2">
      <c r="F632" s="83"/>
    </row>
    <row r="633" spans="6:6" ht="12.75" x14ac:dyDescent="0.2">
      <c r="F633" s="83"/>
    </row>
    <row r="634" spans="6:6" ht="12.75" x14ac:dyDescent="0.2">
      <c r="F634" s="83"/>
    </row>
    <row r="635" spans="6:6" ht="12.75" x14ac:dyDescent="0.2">
      <c r="F635" s="83"/>
    </row>
    <row r="636" spans="6:6" ht="12.75" x14ac:dyDescent="0.2">
      <c r="F636" s="83"/>
    </row>
    <row r="637" spans="6:6" ht="12.75" x14ac:dyDescent="0.2">
      <c r="F637" s="83"/>
    </row>
    <row r="638" spans="6:6" ht="12.75" x14ac:dyDescent="0.2">
      <c r="F638" s="83"/>
    </row>
    <row r="639" spans="6:6" ht="12.75" x14ac:dyDescent="0.2">
      <c r="F639" s="83"/>
    </row>
    <row r="640" spans="6:6" ht="12.75" x14ac:dyDescent="0.2">
      <c r="F640" s="83"/>
    </row>
    <row r="641" spans="6:6" ht="12.75" x14ac:dyDescent="0.2">
      <c r="F641" s="83"/>
    </row>
    <row r="642" spans="6:6" ht="12.75" x14ac:dyDescent="0.2">
      <c r="F642" s="83"/>
    </row>
    <row r="643" spans="6:6" ht="12.75" x14ac:dyDescent="0.2">
      <c r="F643" s="83"/>
    </row>
    <row r="644" spans="6:6" ht="12.75" x14ac:dyDescent="0.2">
      <c r="F644" s="83"/>
    </row>
    <row r="645" spans="6:6" ht="12.75" x14ac:dyDescent="0.2">
      <c r="F645" s="83"/>
    </row>
    <row r="646" spans="6:6" ht="12.75" x14ac:dyDescent="0.2">
      <c r="F646" s="83"/>
    </row>
    <row r="647" spans="6:6" ht="12.75" x14ac:dyDescent="0.2">
      <c r="F647" s="83"/>
    </row>
    <row r="648" spans="6:6" ht="12.75" x14ac:dyDescent="0.2">
      <c r="F648" s="83"/>
    </row>
    <row r="649" spans="6:6" ht="12.75" x14ac:dyDescent="0.2">
      <c r="F649" s="83"/>
    </row>
    <row r="650" spans="6:6" ht="12.75" x14ac:dyDescent="0.2">
      <c r="F650" s="83"/>
    </row>
    <row r="651" spans="6:6" ht="12.75" x14ac:dyDescent="0.2">
      <c r="F651" s="83"/>
    </row>
    <row r="652" spans="6:6" ht="12.75" x14ac:dyDescent="0.2">
      <c r="F652" s="83"/>
    </row>
    <row r="653" spans="6:6" ht="12.75" x14ac:dyDescent="0.2">
      <c r="F653" s="83"/>
    </row>
    <row r="654" spans="6:6" ht="12.75" x14ac:dyDescent="0.2">
      <c r="F654" s="83"/>
    </row>
    <row r="655" spans="6:6" ht="12.75" x14ac:dyDescent="0.2">
      <c r="F655" s="83"/>
    </row>
    <row r="656" spans="6:6" ht="12.75" x14ac:dyDescent="0.2">
      <c r="F656" s="83"/>
    </row>
    <row r="657" spans="6:6" ht="12.75" x14ac:dyDescent="0.2">
      <c r="F657" s="83"/>
    </row>
    <row r="658" spans="6:6" ht="12.75" x14ac:dyDescent="0.2">
      <c r="F658" s="83"/>
    </row>
    <row r="659" spans="6:6" ht="12.75" x14ac:dyDescent="0.2">
      <c r="F659" s="83"/>
    </row>
    <row r="660" spans="6:6" ht="12.75" x14ac:dyDescent="0.2">
      <c r="F660" s="83"/>
    </row>
    <row r="661" spans="6:6" ht="12.75" x14ac:dyDescent="0.2">
      <c r="F661" s="83"/>
    </row>
    <row r="662" spans="6:6" ht="12.75" x14ac:dyDescent="0.2">
      <c r="F662" s="83"/>
    </row>
    <row r="663" spans="6:6" ht="12.75" x14ac:dyDescent="0.2">
      <c r="F663" s="83"/>
    </row>
    <row r="664" spans="6:6" ht="12.75" x14ac:dyDescent="0.2">
      <c r="F664" s="83"/>
    </row>
    <row r="665" spans="6:6" ht="12.75" x14ac:dyDescent="0.2">
      <c r="F665" s="83"/>
    </row>
    <row r="666" spans="6:6" ht="12.75" x14ac:dyDescent="0.2">
      <c r="F666" s="83"/>
    </row>
    <row r="667" spans="6:6" ht="12.75" x14ac:dyDescent="0.2">
      <c r="F667" s="83"/>
    </row>
    <row r="668" spans="6:6" ht="12.75" x14ac:dyDescent="0.2">
      <c r="F668" s="83"/>
    </row>
    <row r="669" spans="6:6" ht="12.75" x14ac:dyDescent="0.2">
      <c r="F669" s="83"/>
    </row>
    <row r="670" spans="6:6" ht="12.75" x14ac:dyDescent="0.2">
      <c r="F670" s="83"/>
    </row>
    <row r="671" spans="6:6" ht="12.75" x14ac:dyDescent="0.2">
      <c r="F671" s="83"/>
    </row>
    <row r="672" spans="6:6" ht="12.75" x14ac:dyDescent="0.2">
      <c r="F672" s="83"/>
    </row>
    <row r="673" spans="6:6" ht="12.75" x14ac:dyDescent="0.2">
      <c r="F673" s="83"/>
    </row>
    <row r="674" spans="6:6" ht="12.75" x14ac:dyDescent="0.2">
      <c r="F674" s="83"/>
    </row>
    <row r="675" spans="6:6" ht="12.75" x14ac:dyDescent="0.2">
      <c r="F675" s="83"/>
    </row>
    <row r="676" spans="6:6" ht="12.75" x14ac:dyDescent="0.2">
      <c r="F676" s="83"/>
    </row>
    <row r="677" spans="6:6" ht="12.75" x14ac:dyDescent="0.2">
      <c r="F677" s="83"/>
    </row>
    <row r="678" spans="6:6" ht="12.75" x14ac:dyDescent="0.2">
      <c r="F678" s="83"/>
    </row>
    <row r="679" spans="6:6" ht="12.75" x14ac:dyDescent="0.2">
      <c r="F679" s="83"/>
    </row>
    <row r="680" spans="6:6" ht="12.75" x14ac:dyDescent="0.2">
      <c r="F680" s="83"/>
    </row>
    <row r="681" spans="6:6" ht="12.75" x14ac:dyDescent="0.2">
      <c r="F681" s="83"/>
    </row>
    <row r="682" spans="6:6" ht="12.75" x14ac:dyDescent="0.2">
      <c r="F682" s="83"/>
    </row>
    <row r="683" spans="6:6" ht="12.75" x14ac:dyDescent="0.2">
      <c r="F683" s="83"/>
    </row>
    <row r="684" spans="6:6" ht="12.75" x14ac:dyDescent="0.2">
      <c r="F684" s="83"/>
    </row>
    <row r="685" spans="6:6" ht="12.75" x14ac:dyDescent="0.2">
      <c r="F685" s="83"/>
    </row>
    <row r="686" spans="6:6" ht="12.75" x14ac:dyDescent="0.2">
      <c r="F686" s="83"/>
    </row>
    <row r="687" spans="6:6" ht="12.75" x14ac:dyDescent="0.2">
      <c r="F687" s="83"/>
    </row>
    <row r="688" spans="6:6" ht="12.75" x14ac:dyDescent="0.2">
      <c r="F688" s="83"/>
    </row>
    <row r="689" spans="6:6" ht="12.75" x14ac:dyDescent="0.2">
      <c r="F689" s="83"/>
    </row>
    <row r="690" spans="6:6" ht="12.75" x14ac:dyDescent="0.2">
      <c r="F690" s="83"/>
    </row>
    <row r="691" spans="6:6" ht="12.75" x14ac:dyDescent="0.2">
      <c r="F691" s="83"/>
    </row>
    <row r="692" spans="6:6" ht="12.75" x14ac:dyDescent="0.2">
      <c r="F692" s="83"/>
    </row>
    <row r="693" spans="6:6" ht="12.75" x14ac:dyDescent="0.2">
      <c r="F693" s="83"/>
    </row>
    <row r="694" spans="6:6" ht="12.75" x14ac:dyDescent="0.2">
      <c r="F694" s="83"/>
    </row>
    <row r="695" spans="6:6" ht="12.75" x14ac:dyDescent="0.2">
      <c r="F695" s="83"/>
    </row>
    <row r="696" spans="6:6" ht="12.75" x14ac:dyDescent="0.2">
      <c r="F696" s="83"/>
    </row>
    <row r="697" spans="6:6" ht="12.75" x14ac:dyDescent="0.2">
      <c r="F697" s="83"/>
    </row>
    <row r="698" spans="6:6" ht="12.75" x14ac:dyDescent="0.2">
      <c r="F698" s="83"/>
    </row>
    <row r="699" spans="6:6" ht="12.75" x14ac:dyDescent="0.2">
      <c r="F699" s="83"/>
    </row>
    <row r="700" spans="6:6" ht="12.75" x14ac:dyDescent="0.2">
      <c r="F700" s="83"/>
    </row>
    <row r="701" spans="6:6" ht="12.75" x14ac:dyDescent="0.2">
      <c r="F701" s="83"/>
    </row>
    <row r="702" spans="6:6" ht="12.75" x14ac:dyDescent="0.2">
      <c r="F702" s="83"/>
    </row>
    <row r="703" spans="6:6" ht="12.75" x14ac:dyDescent="0.2">
      <c r="F703" s="83"/>
    </row>
    <row r="704" spans="6:6" ht="12.75" x14ac:dyDescent="0.2">
      <c r="F704" s="83"/>
    </row>
    <row r="705" spans="6:6" ht="12.75" x14ac:dyDescent="0.2">
      <c r="F705" s="83"/>
    </row>
    <row r="706" spans="6:6" ht="12.75" x14ac:dyDescent="0.2">
      <c r="F706" s="83"/>
    </row>
    <row r="707" spans="6:6" ht="12.75" x14ac:dyDescent="0.2">
      <c r="F707" s="83"/>
    </row>
    <row r="708" spans="6:6" ht="12.75" x14ac:dyDescent="0.2">
      <c r="F708" s="83"/>
    </row>
    <row r="709" spans="6:6" ht="12.75" x14ac:dyDescent="0.2">
      <c r="F709" s="83"/>
    </row>
    <row r="710" spans="6:6" ht="12.75" x14ac:dyDescent="0.2">
      <c r="F710" s="83"/>
    </row>
    <row r="711" spans="6:6" ht="12.75" x14ac:dyDescent="0.2">
      <c r="F711" s="83"/>
    </row>
    <row r="712" spans="6:6" ht="12.75" x14ac:dyDescent="0.2">
      <c r="F712" s="83"/>
    </row>
    <row r="713" spans="6:6" ht="12.75" x14ac:dyDescent="0.2">
      <c r="F713" s="83"/>
    </row>
    <row r="714" spans="6:6" ht="12.75" x14ac:dyDescent="0.2">
      <c r="F714" s="83"/>
    </row>
    <row r="715" spans="6:6" ht="12.75" x14ac:dyDescent="0.2">
      <c r="F715" s="83"/>
    </row>
    <row r="716" spans="6:6" ht="12.75" x14ac:dyDescent="0.2">
      <c r="F716" s="83"/>
    </row>
    <row r="717" spans="6:6" ht="12.75" x14ac:dyDescent="0.2">
      <c r="F717" s="83"/>
    </row>
    <row r="718" spans="6:6" ht="12.75" x14ac:dyDescent="0.2">
      <c r="F718" s="83"/>
    </row>
    <row r="719" spans="6:6" ht="12.75" x14ac:dyDescent="0.2">
      <c r="F719" s="83"/>
    </row>
    <row r="720" spans="6:6" ht="12.75" x14ac:dyDescent="0.2">
      <c r="F720" s="83"/>
    </row>
    <row r="721" spans="6:6" ht="12.75" x14ac:dyDescent="0.2">
      <c r="F721" s="83"/>
    </row>
    <row r="722" spans="6:6" ht="12.75" x14ac:dyDescent="0.2">
      <c r="F722" s="83"/>
    </row>
    <row r="723" spans="6:6" ht="12.75" x14ac:dyDescent="0.2">
      <c r="F723" s="83"/>
    </row>
    <row r="724" spans="6:6" ht="12.75" x14ac:dyDescent="0.2">
      <c r="F724" s="83"/>
    </row>
    <row r="725" spans="6:6" ht="12.75" x14ac:dyDescent="0.2">
      <c r="F725" s="83"/>
    </row>
    <row r="726" spans="6:6" ht="12.75" x14ac:dyDescent="0.2">
      <c r="F726" s="83"/>
    </row>
    <row r="727" spans="6:6" ht="12.75" x14ac:dyDescent="0.2">
      <c r="F727" s="83"/>
    </row>
    <row r="728" spans="6:6" ht="12.75" x14ac:dyDescent="0.2">
      <c r="F728" s="83"/>
    </row>
    <row r="729" spans="6:6" ht="12.75" x14ac:dyDescent="0.2">
      <c r="F729" s="83"/>
    </row>
    <row r="730" spans="6:6" ht="12.75" x14ac:dyDescent="0.2">
      <c r="F730" s="83"/>
    </row>
    <row r="731" spans="6:6" ht="12.75" x14ac:dyDescent="0.2">
      <c r="F731" s="83"/>
    </row>
    <row r="732" spans="6:6" ht="12.75" x14ac:dyDescent="0.2">
      <c r="F732" s="83"/>
    </row>
    <row r="733" spans="6:6" ht="12.75" x14ac:dyDescent="0.2">
      <c r="F733" s="83"/>
    </row>
    <row r="734" spans="6:6" ht="12.75" x14ac:dyDescent="0.2">
      <c r="F734" s="83"/>
    </row>
    <row r="735" spans="6:6" ht="12.75" x14ac:dyDescent="0.2">
      <c r="F735" s="83"/>
    </row>
    <row r="736" spans="6:6" ht="12.75" x14ac:dyDescent="0.2">
      <c r="F736" s="83"/>
    </row>
    <row r="737" spans="6:6" ht="12.75" x14ac:dyDescent="0.2">
      <c r="F737" s="83"/>
    </row>
    <row r="738" spans="6:6" ht="12.75" x14ac:dyDescent="0.2">
      <c r="F738" s="83"/>
    </row>
    <row r="739" spans="6:6" ht="12.75" x14ac:dyDescent="0.2">
      <c r="F739" s="83"/>
    </row>
    <row r="740" spans="6:6" ht="12.75" x14ac:dyDescent="0.2">
      <c r="F740" s="83"/>
    </row>
    <row r="741" spans="6:6" ht="12.75" x14ac:dyDescent="0.2">
      <c r="F741" s="83"/>
    </row>
    <row r="742" spans="6:6" ht="12.75" x14ac:dyDescent="0.2">
      <c r="F742" s="83"/>
    </row>
    <row r="743" spans="6:6" ht="12.75" x14ac:dyDescent="0.2">
      <c r="F743" s="83"/>
    </row>
    <row r="744" spans="6:6" ht="12.75" x14ac:dyDescent="0.2">
      <c r="F744" s="83"/>
    </row>
    <row r="745" spans="6:6" ht="12.75" x14ac:dyDescent="0.2">
      <c r="F745" s="83"/>
    </row>
    <row r="746" spans="6:6" ht="12.75" x14ac:dyDescent="0.2">
      <c r="F746" s="83"/>
    </row>
    <row r="747" spans="6:6" ht="12.75" x14ac:dyDescent="0.2">
      <c r="F747" s="83"/>
    </row>
    <row r="748" spans="6:6" ht="12.75" x14ac:dyDescent="0.2">
      <c r="F748" s="83"/>
    </row>
    <row r="749" spans="6:6" ht="12.75" x14ac:dyDescent="0.2">
      <c r="F749" s="83"/>
    </row>
    <row r="750" spans="6:6" ht="12.75" x14ac:dyDescent="0.2">
      <c r="F750" s="83"/>
    </row>
    <row r="751" spans="6:6" ht="12.75" x14ac:dyDescent="0.2">
      <c r="F751" s="83"/>
    </row>
    <row r="752" spans="6:6" ht="12.75" x14ac:dyDescent="0.2">
      <c r="F752" s="83"/>
    </row>
    <row r="753" spans="6:6" ht="12.75" x14ac:dyDescent="0.2">
      <c r="F753" s="83"/>
    </row>
    <row r="754" spans="6:6" ht="12.75" x14ac:dyDescent="0.2">
      <c r="F754" s="83"/>
    </row>
    <row r="755" spans="6:6" ht="12.75" x14ac:dyDescent="0.2">
      <c r="F755" s="83"/>
    </row>
    <row r="756" spans="6:6" ht="12.75" x14ac:dyDescent="0.2">
      <c r="F756" s="83"/>
    </row>
    <row r="757" spans="6:6" ht="12.75" x14ac:dyDescent="0.2">
      <c r="F757" s="83"/>
    </row>
    <row r="758" spans="6:6" ht="12.75" x14ac:dyDescent="0.2">
      <c r="F758" s="83"/>
    </row>
    <row r="759" spans="6:6" ht="12.75" x14ac:dyDescent="0.2">
      <c r="F759" s="83"/>
    </row>
    <row r="760" spans="6:6" ht="12.75" x14ac:dyDescent="0.2">
      <c r="F760" s="83"/>
    </row>
    <row r="761" spans="6:6" ht="12.75" x14ac:dyDescent="0.2">
      <c r="F761" s="83"/>
    </row>
    <row r="762" spans="6:6" ht="12.75" x14ac:dyDescent="0.2">
      <c r="F762" s="83"/>
    </row>
    <row r="763" spans="6:6" ht="12.75" x14ac:dyDescent="0.2">
      <c r="F763" s="83"/>
    </row>
    <row r="764" spans="6:6" ht="12.75" x14ac:dyDescent="0.2">
      <c r="F764" s="83"/>
    </row>
    <row r="765" spans="6:6" ht="12.75" x14ac:dyDescent="0.2">
      <c r="F765" s="83"/>
    </row>
    <row r="766" spans="6:6" ht="12.75" x14ac:dyDescent="0.2">
      <c r="F766" s="83"/>
    </row>
    <row r="767" spans="6:6" ht="12.75" x14ac:dyDescent="0.2">
      <c r="F767" s="83"/>
    </row>
    <row r="768" spans="6:6" ht="12.75" x14ac:dyDescent="0.2">
      <c r="F768" s="83"/>
    </row>
    <row r="769" spans="6:6" ht="12.75" x14ac:dyDescent="0.2">
      <c r="F769" s="83"/>
    </row>
    <row r="770" spans="6:6" ht="12.75" x14ac:dyDescent="0.2">
      <c r="F770" s="83"/>
    </row>
    <row r="771" spans="6:6" ht="12.75" x14ac:dyDescent="0.2">
      <c r="F771" s="83"/>
    </row>
    <row r="772" spans="6:6" ht="12.75" x14ac:dyDescent="0.2">
      <c r="F772" s="83"/>
    </row>
    <row r="773" spans="6:6" ht="12.75" x14ac:dyDescent="0.2">
      <c r="F773" s="83"/>
    </row>
    <row r="774" spans="6:6" ht="12.75" x14ac:dyDescent="0.2">
      <c r="F774" s="83"/>
    </row>
    <row r="775" spans="6:6" ht="12.75" x14ac:dyDescent="0.2">
      <c r="F775" s="83"/>
    </row>
    <row r="776" spans="6:6" ht="12.75" x14ac:dyDescent="0.2">
      <c r="F776" s="83"/>
    </row>
    <row r="777" spans="6:6" ht="12.75" x14ac:dyDescent="0.2">
      <c r="F777" s="83"/>
    </row>
    <row r="778" spans="6:6" ht="12.75" x14ac:dyDescent="0.2">
      <c r="F778" s="83"/>
    </row>
    <row r="779" spans="6:6" ht="12.75" x14ac:dyDescent="0.2">
      <c r="F779" s="83"/>
    </row>
    <row r="780" spans="6:6" ht="12.75" x14ac:dyDescent="0.2">
      <c r="F780" s="83"/>
    </row>
    <row r="781" spans="6:6" ht="12.75" x14ac:dyDescent="0.2">
      <c r="F781" s="83"/>
    </row>
    <row r="782" spans="6:6" ht="12.75" x14ac:dyDescent="0.2">
      <c r="F782" s="83"/>
    </row>
    <row r="783" spans="6:6" ht="12.75" x14ac:dyDescent="0.2">
      <c r="F783" s="83"/>
    </row>
    <row r="784" spans="6:6" ht="12.75" x14ac:dyDescent="0.2">
      <c r="F784" s="83"/>
    </row>
    <row r="785" spans="6:6" ht="12.75" x14ac:dyDescent="0.2">
      <c r="F785" s="83"/>
    </row>
    <row r="786" spans="6:6" ht="12.75" x14ac:dyDescent="0.2">
      <c r="F786" s="83"/>
    </row>
    <row r="787" spans="6:6" ht="12.75" x14ac:dyDescent="0.2">
      <c r="F787" s="83"/>
    </row>
    <row r="788" spans="6:6" ht="12.75" x14ac:dyDescent="0.2">
      <c r="F788" s="83"/>
    </row>
    <row r="789" spans="6:6" ht="12.75" x14ac:dyDescent="0.2">
      <c r="F789" s="83"/>
    </row>
    <row r="790" spans="6:6" ht="12.75" x14ac:dyDescent="0.2">
      <c r="F790" s="83"/>
    </row>
    <row r="791" spans="6:6" ht="12.75" x14ac:dyDescent="0.2">
      <c r="F791" s="83"/>
    </row>
    <row r="792" spans="6:6" ht="12.75" x14ac:dyDescent="0.2">
      <c r="F792" s="83"/>
    </row>
    <row r="793" spans="6:6" ht="12.75" x14ac:dyDescent="0.2">
      <c r="F793" s="83"/>
    </row>
    <row r="794" spans="6:6" ht="12.75" x14ac:dyDescent="0.2">
      <c r="F794" s="83"/>
    </row>
    <row r="795" spans="6:6" ht="12.75" x14ac:dyDescent="0.2">
      <c r="F795" s="83"/>
    </row>
    <row r="796" spans="6:6" ht="12.75" x14ac:dyDescent="0.2">
      <c r="F796" s="83"/>
    </row>
    <row r="797" spans="6:6" ht="12.75" x14ac:dyDescent="0.2">
      <c r="F797" s="83"/>
    </row>
    <row r="798" spans="6:6" ht="12.75" x14ac:dyDescent="0.2">
      <c r="F798" s="83"/>
    </row>
    <row r="799" spans="6:6" ht="12.75" x14ac:dyDescent="0.2">
      <c r="F799" s="83"/>
    </row>
    <row r="800" spans="6:6" ht="12.75" x14ac:dyDescent="0.2">
      <c r="F800" s="83"/>
    </row>
    <row r="801" spans="6:6" ht="12.75" x14ac:dyDescent="0.2">
      <c r="F801" s="83"/>
    </row>
    <row r="802" spans="6:6" ht="12.75" x14ac:dyDescent="0.2">
      <c r="F802" s="83"/>
    </row>
    <row r="803" spans="6:6" ht="12.75" x14ac:dyDescent="0.2">
      <c r="F803" s="83"/>
    </row>
    <row r="804" spans="6:6" ht="12.75" x14ac:dyDescent="0.2">
      <c r="F804" s="83"/>
    </row>
    <row r="805" spans="6:6" ht="12.75" x14ac:dyDescent="0.2">
      <c r="F805" s="83"/>
    </row>
    <row r="806" spans="6:6" ht="12.75" x14ac:dyDescent="0.2">
      <c r="F806" s="83"/>
    </row>
    <row r="807" spans="6:6" ht="12.75" x14ac:dyDescent="0.2">
      <c r="F807" s="83"/>
    </row>
    <row r="808" spans="6:6" ht="12.75" x14ac:dyDescent="0.2">
      <c r="F808" s="83"/>
    </row>
    <row r="809" spans="6:6" ht="12.75" x14ac:dyDescent="0.2">
      <c r="F809" s="83"/>
    </row>
    <row r="810" spans="6:6" ht="12.75" x14ac:dyDescent="0.2">
      <c r="F810" s="83"/>
    </row>
    <row r="811" spans="6:6" ht="12.75" x14ac:dyDescent="0.2">
      <c r="F811" s="83"/>
    </row>
    <row r="812" spans="6:6" ht="12.75" x14ac:dyDescent="0.2">
      <c r="F812" s="83"/>
    </row>
    <row r="813" spans="6:6" ht="12.75" x14ac:dyDescent="0.2">
      <c r="F813" s="83"/>
    </row>
    <row r="814" spans="6:6" ht="12.75" x14ac:dyDescent="0.2">
      <c r="F814" s="83"/>
    </row>
    <row r="815" spans="6:6" ht="12.75" x14ac:dyDescent="0.2">
      <c r="F815" s="83"/>
    </row>
    <row r="816" spans="6:6" ht="12.75" x14ac:dyDescent="0.2">
      <c r="F816" s="83"/>
    </row>
    <row r="817" spans="6:6" ht="12.75" x14ac:dyDescent="0.2">
      <c r="F817" s="83"/>
    </row>
    <row r="818" spans="6:6" ht="12.75" x14ac:dyDescent="0.2">
      <c r="F818" s="83"/>
    </row>
    <row r="819" spans="6:6" ht="12.75" x14ac:dyDescent="0.2">
      <c r="F819" s="83"/>
    </row>
    <row r="820" spans="6:6" ht="12.75" x14ac:dyDescent="0.2">
      <c r="F820" s="83"/>
    </row>
    <row r="821" spans="6:6" ht="12.75" x14ac:dyDescent="0.2">
      <c r="F821" s="83"/>
    </row>
    <row r="822" spans="6:6" ht="12.75" x14ac:dyDescent="0.2">
      <c r="F822" s="83"/>
    </row>
    <row r="823" spans="6:6" ht="12.75" x14ac:dyDescent="0.2">
      <c r="F823" s="83"/>
    </row>
    <row r="824" spans="6:6" ht="12.75" x14ac:dyDescent="0.2">
      <c r="F824" s="83"/>
    </row>
    <row r="825" spans="6:6" ht="12.75" x14ac:dyDescent="0.2">
      <c r="F825" s="83"/>
    </row>
    <row r="826" spans="6:6" ht="12.75" x14ac:dyDescent="0.2">
      <c r="F826" s="83"/>
    </row>
    <row r="827" spans="6:6" ht="12.75" x14ac:dyDescent="0.2">
      <c r="F827" s="83"/>
    </row>
    <row r="828" spans="6:6" ht="12.75" x14ac:dyDescent="0.2">
      <c r="F828" s="83"/>
    </row>
    <row r="829" spans="6:6" ht="12.75" x14ac:dyDescent="0.2">
      <c r="F829" s="83"/>
    </row>
    <row r="830" spans="6:6" ht="12.75" x14ac:dyDescent="0.2">
      <c r="F830" s="83"/>
    </row>
    <row r="831" spans="6:6" ht="12.75" x14ac:dyDescent="0.2">
      <c r="F831" s="83"/>
    </row>
    <row r="832" spans="6:6" ht="12.75" x14ac:dyDescent="0.2">
      <c r="F832" s="83"/>
    </row>
    <row r="833" spans="6:6" ht="12.75" x14ac:dyDescent="0.2">
      <c r="F833" s="83"/>
    </row>
    <row r="834" spans="6:6" ht="12.75" x14ac:dyDescent="0.2">
      <c r="F834" s="83"/>
    </row>
    <row r="835" spans="6:6" ht="12.75" x14ac:dyDescent="0.2">
      <c r="F835" s="83"/>
    </row>
    <row r="836" spans="6:6" ht="12.75" x14ac:dyDescent="0.2">
      <c r="F836" s="83"/>
    </row>
    <row r="837" spans="6:6" ht="12.75" x14ac:dyDescent="0.2">
      <c r="F837" s="83"/>
    </row>
    <row r="838" spans="6:6" ht="12.75" x14ac:dyDescent="0.2">
      <c r="F838" s="83"/>
    </row>
    <row r="839" spans="6:6" ht="12.75" x14ac:dyDescent="0.2">
      <c r="F839" s="83"/>
    </row>
    <row r="840" spans="6:6" ht="12.75" x14ac:dyDescent="0.2">
      <c r="F840" s="83"/>
    </row>
    <row r="841" spans="6:6" ht="12.75" x14ac:dyDescent="0.2">
      <c r="F841" s="83"/>
    </row>
    <row r="842" spans="6:6" ht="12.75" x14ac:dyDescent="0.2">
      <c r="F842" s="83"/>
    </row>
    <row r="843" spans="6:6" ht="12.75" x14ac:dyDescent="0.2">
      <c r="F843" s="83"/>
    </row>
    <row r="844" spans="6:6" ht="12.75" x14ac:dyDescent="0.2">
      <c r="F844" s="83"/>
    </row>
    <row r="845" spans="6:6" ht="12.75" x14ac:dyDescent="0.2">
      <c r="F845" s="83"/>
    </row>
    <row r="846" spans="6:6" ht="12.75" x14ac:dyDescent="0.2">
      <c r="F846" s="83"/>
    </row>
    <row r="847" spans="6:6" ht="12.75" x14ac:dyDescent="0.2">
      <c r="F847" s="83"/>
    </row>
    <row r="848" spans="6:6" ht="12.75" x14ac:dyDescent="0.2">
      <c r="F848" s="83"/>
    </row>
    <row r="849" spans="6:6" ht="12.75" x14ac:dyDescent="0.2">
      <c r="F849" s="83"/>
    </row>
    <row r="850" spans="6:6" ht="12.75" x14ac:dyDescent="0.2">
      <c r="F850" s="83"/>
    </row>
    <row r="851" spans="6:6" ht="12.75" x14ac:dyDescent="0.2">
      <c r="F851" s="83"/>
    </row>
    <row r="852" spans="6:6" ht="12.75" x14ac:dyDescent="0.2">
      <c r="F852" s="83"/>
    </row>
    <row r="853" spans="6:6" ht="12.75" x14ac:dyDescent="0.2">
      <c r="F853" s="83"/>
    </row>
    <row r="854" spans="6:6" ht="12.75" x14ac:dyDescent="0.2">
      <c r="F854" s="83"/>
    </row>
    <row r="855" spans="6:6" ht="12.75" x14ac:dyDescent="0.2">
      <c r="F855" s="83"/>
    </row>
    <row r="856" spans="6:6" ht="12.75" x14ac:dyDescent="0.2">
      <c r="F856" s="83"/>
    </row>
    <row r="857" spans="6:6" ht="12.75" x14ac:dyDescent="0.2">
      <c r="F857" s="83"/>
    </row>
    <row r="858" spans="6:6" ht="12.75" x14ac:dyDescent="0.2">
      <c r="F858" s="83"/>
    </row>
    <row r="859" spans="6:6" ht="12.75" x14ac:dyDescent="0.2">
      <c r="F859" s="83"/>
    </row>
    <row r="860" spans="6:6" ht="12.75" x14ac:dyDescent="0.2">
      <c r="F860" s="83"/>
    </row>
    <row r="861" spans="6:6" ht="12.75" x14ac:dyDescent="0.2">
      <c r="F861" s="83"/>
    </row>
    <row r="862" spans="6:6" ht="12.75" x14ac:dyDescent="0.2">
      <c r="F862" s="83"/>
    </row>
    <row r="863" spans="6:6" ht="12.75" x14ac:dyDescent="0.2">
      <c r="F863" s="83"/>
    </row>
    <row r="864" spans="6:6" ht="12.75" x14ac:dyDescent="0.2">
      <c r="F864" s="83"/>
    </row>
    <row r="865" spans="6:6" ht="12.75" x14ac:dyDescent="0.2">
      <c r="F865" s="83"/>
    </row>
    <row r="866" spans="6:6" ht="12.75" x14ac:dyDescent="0.2">
      <c r="F866" s="83"/>
    </row>
    <row r="867" spans="6:6" ht="12.75" x14ac:dyDescent="0.2">
      <c r="F867" s="83"/>
    </row>
    <row r="868" spans="6:6" ht="12.75" x14ac:dyDescent="0.2">
      <c r="F868" s="83"/>
    </row>
    <row r="869" spans="6:6" ht="12.75" x14ac:dyDescent="0.2">
      <c r="F869" s="83"/>
    </row>
    <row r="870" spans="6:6" ht="12.75" x14ac:dyDescent="0.2">
      <c r="F870" s="83"/>
    </row>
    <row r="871" spans="6:6" ht="12.75" x14ac:dyDescent="0.2">
      <c r="F871" s="83"/>
    </row>
    <row r="872" spans="6:6" ht="12.75" x14ac:dyDescent="0.2">
      <c r="F872" s="83"/>
    </row>
    <row r="873" spans="6:6" ht="12.75" x14ac:dyDescent="0.2">
      <c r="F873" s="83"/>
    </row>
    <row r="874" spans="6:6" ht="12.75" x14ac:dyDescent="0.2">
      <c r="F874" s="83"/>
    </row>
    <row r="875" spans="6:6" ht="12.75" x14ac:dyDescent="0.2">
      <c r="F875" s="83"/>
    </row>
    <row r="876" spans="6:6" ht="12.75" x14ac:dyDescent="0.2">
      <c r="F876" s="83"/>
    </row>
    <row r="877" spans="6:6" ht="12.75" x14ac:dyDescent="0.2">
      <c r="F877" s="83"/>
    </row>
    <row r="878" spans="6:6" ht="12.75" x14ac:dyDescent="0.2">
      <c r="F878" s="83"/>
    </row>
    <row r="879" spans="6:6" ht="12.75" x14ac:dyDescent="0.2">
      <c r="F879" s="83"/>
    </row>
    <row r="880" spans="6:6" ht="12.75" x14ac:dyDescent="0.2">
      <c r="F880" s="83"/>
    </row>
    <row r="881" spans="6:6" ht="12.75" x14ac:dyDescent="0.2">
      <c r="F881" s="83"/>
    </row>
    <row r="882" spans="6:6" ht="12.75" x14ac:dyDescent="0.2">
      <c r="F882" s="83"/>
    </row>
    <row r="883" spans="6:6" ht="12.75" x14ac:dyDescent="0.2">
      <c r="F883" s="83"/>
    </row>
    <row r="884" spans="6:6" ht="12.75" x14ac:dyDescent="0.2">
      <c r="F884" s="83"/>
    </row>
    <row r="885" spans="6:6" ht="12.75" x14ac:dyDescent="0.2">
      <c r="F885" s="83"/>
    </row>
    <row r="886" spans="6:6" ht="12.75" x14ac:dyDescent="0.2">
      <c r="F886" s="83"/>
    </row>
    <row r="887" spans="6:6" ht="12.75" x14ac:dyDescent="0.2">
      <c r="F887" s="83"/>
    </row>
    <row r="888" spans="6:6" ht="12.75" x14ac:dyDescent="0.2">
      <c r="F888" s="83"/>
    </row>
    <row r="889" spans="6:6" ht="12.75" x14ac:dyDescent="0.2">
      <c r="F889" s="83"/>
    </row>
    <row r="890" spans="6:6" ht="12.75" x14ac:dyDescent="0.2">
      <c r="F890" s="83"/>
    </row>
    <row r="891" spans="6:6" ht="12.75" x14ac:dyDescent="0.2">
      <c r="F891" s="83"/>
    </row>
    <row r="892" spans="6:6" ht="12.75" x14ac:dyDescent="0.2">
      <c r="F892" s="83"/>
    </row>
    <row r="893" spans="6:6" ht="12.75" x14ac:dyDescent="0.2">
      <c r="F893" s="83"/>
    </row>
    <row r="894" spans="6:6" ht="12.75" x14ac:dyDescent="0.2">
      <c r="F894" s="83"/>
    </row>
    <row r="895" spans="6:6" ht="12.75" x14ac:dyDescent="0.2">
      <c r="F895" s="83"/>
    </row>
    <row r="896" spans="6:6" ht="12.75" x14ac:dyDescent="0.2">
      <c r="F896" s="83"/>
    </row>
    <row r="897" spans="6:6" ht="12.75" x14ac:dyDescent="0.2">
      <c r="F897" s="83"/>
    </row>
    <row r="898" spans="6:6" ht="12.75" x14ac:dyDescent="0.2">
      <c r="F898" s="83"/>
    </row>
    <row r="899" spans="6:6" ht="12.75" x14ac:dyDescent="0.2">
      <c r="F899" s="83"/>
    </row>
    <row r="900" spans="6:6" ht="12.75" x14ac:dyDescent="0.2">
      <c r="F900" s="83"/>
    </row>
    <row r="901" spans="6:6" ht="12.75" x14ac:dyDescent="0.2">
      <c r="F901" s="83"/>
    </row>
    <row r="902" spans="6:6" ht="12.75" x14ac:dyDescent="0.2">
      <c r="F902" s="83"/>
    </row>
    <row r="903" spans="6:6" ht="12.75" x14ac:dyDescent="0.2">
      <c r="F903" s="83"/>
    </row>
    <row r="904" spans="6:6" ht="12.75" x14ac:dyDescent="0.2">
      <c r="F904" s="83"/>
    </row>
    <row r="905" spans="6:6" ht="12.75" x14ac:dyDescent="0.2">
      <c r="F905" s="83"/>
    </row>
    <row r="906" spans="6:6" ht="12.75" x14ac:dyDescent="0.2">
      <c r="F906" s="83"/>
    </row>
    <row r="907" spans="6:6" ht="12.75" x14ac:dyDescent="0.2">
      <c r="F907" s="83"/>
    </row>
    <row r="908" spans="6:6" ht="12.75" x14ac:dyDescent="0.2">
      <c r="F908" s="83"/>
    </row>
    <row r="909" spans="6:6" ht="12.75" x14ac:dyDescent="0.2">
      <c r="F909" s="83"/>
    </row>
    <row r="910" spans="6:6" ht="12.75" x14ac:dyDescent="0.2">
      <c r="F910" s="83"/>
    </row>
    <row r="911" spans="6:6" ht="12.75" x14ac:dyDescent="0.2">
      <c r="F911" s="83"/>
    </row>
    <row r="912" spans="6:6" ht="12.75" x14ac:dyDescent="0.2">
      <c r="F912" s="83"/>
    </row>
    <row r="913" spans="6:6" ht="12.75" x14ac:dyDescent="0.2">
      <c r="F913" s="83"/>
    </row>
    <row r="914" spans="6:6" ht="12.75" x14ac:dyDescent="0.2">
      <c r="F914" s="83"/>
    </row>
    <row r="915" spans="6:6" ht="12.75" x14ac:dyDescent="0.2">
      <c r="F915" s="83"/>
    </row>
    <row r="916" spans="6:6" ht="12.75" x14ac:dyDescent="0.2">
      <c r="F916" s="83"/>
    </row>
    <row r="917" spans="6:6" ht="12.75" x14ac:dyDescent="0.2">
      <c r="F917" s="83"/>
    </row>
    <row r="918" spans="6:6" ht="12.75" x14ac:dyDescent="0.2">
      <c r="F918" s="83"/>
    </row>
    <row r="919" spans="6:6" ht="12.75" x14ac:dyDescent="0.2">
      <c r="F919" s="83"/>
    </row>
    <row r="920" spans="6:6" ht="12.75" x14ac:dyDescent="0.2">
      <c r="F920" s="83"/>
    </row>
    <row r="921" spans="6:6" ht="12.75" x14ac:dyDescent="0.2">
      <c r="F921" s="83"/>
    </row>
    <row r="922" spans="6:6" ht="12.75" x14ac:dyDescent="0.2">
      <c r="F922" s="83"/>
    </row>
    <row r="923" spans="6:6" ht="12.75" x14ac:dyDescent="0.2">
      <c r="F923" s="83"/>
    </row>
    <row r="924" spans="6:6" ht="12.75" x14ac:dyDescent="0.2">
      <c r="F924" s="83"/>
    </row>
    <row r="925" spans="6:6" ht="12.75" x14ac:dyDescent="0.2">
      <c r="F925" s="83"/>
    </row>
    <row r="926" spans="6:6" ht="12.75" x14ac:dyDescent="0.2">
      <c r="F926" s="83"/>
    </row>
    <row r="927" spans="6:6" ht="12.75" x14ac:dyDescent="0.2">
      <c r="F927" s="83"/>
    </row>
    <row r="928" spans="6:6" ht="12.75" x14ac:dyDescent="0.2">
      <c r="F928" s="83"/>
    </row>
    <row r="929" spans="6:6" ht="12.75" x14ac:dyDescent="0.2">
      <c r="F929" s="83"/>
    </row>
    <row r="930" spans="6:6" ht="12.75" x14ac:dyDescent="0.2">
      <c r="F930" s="83"/>
    </row>
    <row r="931" spans="6:6" ht="12.75" x14ac:dyDescent="0.2">
      <c r="F931" s="83"/>
    </row>
    <row r="932" spans="6:6" ht="12.75" x14ac:dyDescent="0.2">
      <c r="F932" s="83"/>
    </row>
    <row r="933" spans="6:6" ht="12.75" x14ac:dyDescent="0.2">
      <c r="F933" s="83"/>
    </row>
    <row r="934" spans="6:6" ht="12.75" x14ac:dyDescent="0.2">
      <c r="F934" s="83"/>
    </row>
    <row r="935" spans="6:6" ht="12.75" x14ac:dyDescent="0.2">
      <c r="F935" s="83"/>
    </row>
    <row r="936" spans="6:6" ht="12.75" x14ac:dyDescent="0.2">
      <c r="F936" s="83"/>
    </row>
    <row r="937" spans="6:6" ht="12.75" x14ac:dyDescent="0.2">
      <c r="F937" s="83"/>
    </row>
    <row r="938" spans="6:6" ht="12.75" x14ac:dyDescent="0.2">
      <c r="F938" s="83"/>
    </row>
    <row r="939" spans="6:6" ht="12.75" x14ac:dyDescent="0.2">
      <c r="F939" s="83"/>
    </row>
    <row r="940" spans="6:6" ht="12.75" x14ac:dyDescent="0.2">
      <c r="F940" s="83"/>
    </row>
    <row r="941" spans="6:6" ht="12.75" x14ac:dyDescent="0.2">
      <c r="F941" s="83"/>
    </row>
    <row r="942" spans="6:6" ht="12.75" x14ac:dyDescent="0.2">
      <c r="F942" s="83"/>
    </row>
    <row r="943" spans="6:6" ht="12.75" x14ac:dyDescent="0.2">
      <c r="F943" s="83"/>
    </row>
    <row r="944" spans="6:6" ht="12.75" x14ac:dyDescent="0.2">
      <c r="F944" s="83"/>
    </row>
    <row r="945" spans="6:6" ht="12.75" x14ac:dyDescent="0.2">
      <c r="F945" s="83"/>
    </row>
    <row r="946" spans="6:6" ht="12.75" x14ac:dyDescent="0.2">
      <c r="F946" s="83"/>
    </row>
    <row r="947" spans="6:6" ht="12.75" x14ac:dyDescent="0.2">
      <c r="F947" s="83"/>
    </row>
    <row r="948" spans="6:6" ht="12.75" x14ac:dyDescent="0.2">
      <c r="F948" s="83"/>
    </row>
    <row r="949" spans="6:6" ht="12.75" x14ac:dyDescent="0.2">
      <c r="F949" s="83"/>
    </row>
    <row r="950" spans="6:6" ht="12.75" x14ac:dyDescent="0.2">
      <c r="F950" s="83"/>
    </row>
    <row r="951" spans="6:6" ht="12.75" x14ac:dyDescent="0.2">
      <c r="F951" s="83"/>
    </row>
    <row r="952" spans="6:6" ht="12.75" x14ac:dyDescent="0.2">
      <c r="F952" s="83"/>
    </row>
    <row r="953" spans="6:6" ht="12.75" x14ac:dyDescent="0.2">
      <c r="F953" s="83"/>
    </row>
    <row r="954" spans="6:6" ht="12.75" x14ac:dyDescent="0.2">
      <c r="F954" s="83"/>
    </row>
    <row r="955" spans="6:6" ht="12.75" x14ac:dyDescent="0.2">
      <c r="F955" s="83"/>
    </row>
    <row r="956" spans="6:6" ht="12.75" x14ac:dyDescent="0.2">
      <c r="F956" s="83"/>
    </row>
    <row r="957" spans="6:6" ht="12.75" x14ac:dyDescent="0.2">
      <c r="F957" s="83"/>
    </row>
    <row r="958" spans="6:6" ht="12.75" x14ac:dyDescent="0.2">
      <c r="F958" s="83"/>
    </row>
    <row r="959" spans="6:6" ht="12.75" x14ac:dyDescent="0.2">
      <c r="F959" s="83"/>
    </row>
    <row r="960" spans="6:6" ht="12.75" x14ac:dyDescent="0.2">
      <c r="F960" s="83"/>
    </row>
    <row r="961" spans="6:6" ht="12.75" x14ac:dyDescent="0.2">
      <c r="F961" s="83"/>
    </row>
    <row r="962" spans="6:6" ht="12.75" x14ac:dyDescent="0.2">
      <c r="F962" s="83"/>
    </row>
    <row r="963" spans="6:6" ht="12.75" x14ac:dyDescent="0.2">
      <c r="F963" s="83"/>
    </row>
    <row r="964" spans="6:6" ht="12.75" x14ac:dyDescent="0.2">
      <c r="F964" s="83"/>
    </row>
    <row r="965" spans="6:6" ht="12.75" x14ac:dyDescent="0.2">
      <c r="F965" s="83"/>
    </row>
    <row r="966" spans="6:6" ht="12.75" x14ac:dyDescent="0.2">
      <c r="F966" s="83"/>
    </row>
    <row r="967" spans="6:6" ht="12.75" x14ac:dyDescent="0.2">
      <c r="F967" s="83"/>
    </row>
    <row r="968" spans="6:6" ht="12.75" x14ac:dyDescent="0.2">
      <c r="F968" s="83"/>
    </row>
    <row r="969" spans="6:6" ht="12.75" x14ac:dyDescent="0.2">
      <c r="F969" s="83"/>
    </row>
    <row r="970" spans="6:6" ht="12.75" x14ac:dyDescent="0.2">
      <c r="F970" s="83"/>
    </row>
    <row r="971" spans="6:6" ht="12.75" x14ac:dyDescent="0.2">
      <c r="F971" s="83"/>
    </row>
    <row r="972" spans="6:6" ht="12.75" x14ac:dyDescent="0.2">
      <c r="F972" s="83"/>
    </row>
    <row r="973" spans="6:6" ht="12.75" x14ac:dyDescent="0.2">
      <c r="F973" s="83"/>
    </row>
    <row r="974" spans="6:6" ht="12.75" x14ac:dyDescent="0.2">
      <c r="F974" s="83"/>
    </row>
    <row r="975" spans="6:6" ht="12.75" x14ac:dyDescent="0.2">
      <c r="F975" s="83"/>
    </row>
    <row r="976" spans="6:6" ht="12.75" x14ac:dyDescent="0.2">
      <c r="F976" s="83"/>
    </row>
    <row r="977" spans="6:6" ht="12.75" x14ac:dyDescent="0.2">
      <c r="F977" s="83"/>
    </row>
    <row r="978" spans="6:6" ht="12.75" x14ac:dyDescent="0.2">
      <c r="F978" s="83"/>
    </row>
    <row r="979" spans="6:6" ht="12.75" x14ac:dyDescent="0.2">
      <c r="F979" s="83"/>
    </row>
    <row r="980" spans="6:6" ht="12.75" x14ac:dyDescent="0.2">
      <c r="F980" s="83"/>
    </row>
    <row r="981" spans="6:6" ht="12.75" x14ac:dyDescent="0.2">
      <c r="F981" s="83"/>
    </row>
    <row r="982" spans="6:6" ht="12.75" x14ac:dyDescent="0.2">
      <c r="F982" s="83"/>
    </row>
    <row r="983" spans="6:6" ht="12.75" x14ac:dyDescent="0.2">
      <c r="F983" s="83"/>
    </row>
    <row r="984" spans="6:6" ht="12.75" x14ac:dyDescent="0.2">
      <c r="F984" s="83"/>
    </row>
    <row r="985" spans="6:6" ht="12.75" x14ac:dyDescent="0.2">
      <c r="F985" s="83"/>
    </row>
    <row r="986" spans="6:6" ht="12.75" x14ac:dyDescent="0.2">
      <c r="F986" s="83"/>
    </row>
    <row r="987" spans="6:6" ht="12.75" x14ac:dyDescent="0.2">
      <c r="F987" s="83"/>
    </row>
    <row r="988" spans="6:6" ht="12.75" x14ac:dyDescent="0.2">
      <c r="F988" s="83"/>
    </row>
    <row r="989" spans="6:6" ht="12.75" x14ac:dyDescent="0.2">
      <c r="F989" s="83"/>
    </row>
    <row r="990" spans="6:6" ht="12.75" x14ac:dyDescent="0.2">
      <c r="F990" s="83"/>
    </row>
    <row r="991" spans="6:6" ht="12.75" x14ac:dyDescent="0.2">
      <c r="F991" s="83"/>
    </row>
    <row r="992" spans="6:6" ht="12.75" x14ac:dyDescent="0.2">
      <c r="F992" s="83"/>
    </row>
    <row r="993" spans="6:6" ht="12.75" x14ac:dyDescent="0.2">
      <c r="F993" s="83"/>
    </row>
    <row r="994" spans="6:6" ht="12.75" x14ac:dyDescent="0.2">
      <c r="F994" s="83"/>
    </row>
    <row r="995" spans="6:6" ht="12.75" x14ac:dyDescent="0.2">
      <c r="F995" s="83"/>
    </row>
    <row r="996" spans="6:6" ht="12.75" x14ac:dyDescent="0.2">
      <c r="F996" s="83"/>
    </row>
    <row r="997" spans="6:6" ht="12.75" x14ac:dyDescent="0.2">
      <c r="F997" s="83"/>
    </row>
    <row r="998" spans="6:6" ht="12.75" x14ac:dyDescent="0.2">
      <c r="F998" s="83"/>
    </row>
    <row r="999" spans="6:6" ht="12.75" x14ac:dyDescent="0.2">
      <c r="F999" s="83"/>
    </row>
    <row r="1000" spans="6:6" ht="12.75" x14ac:dyDescent="0.2">
      <c r="F1000" s="83"/>
    </row>
    <row r="1001" spans="6:6" ht="12.75" x14ac:dyDescent="0.2">
      <c r="F1001" s="83"/>
    </row>
    <row r="1002" spans="6:6" ht="12.75" x14ac:dyDescent="0.2">
      <c r="F1002" s="83"/>
    </row>
    <row r="1003" spans="6:6" ht="12.75" x14ac:dyDescent="0.2">
      <c r="F1003" s="83"/>
    </row>
  </sheetData>
  <mergeCells count="12">
    <mergeCell ref="B1:D1"/>
    <mergeCell ref="D2:I2"/>
    <mergeCell ref="B32:E32"/>
    <mergeCell ref="G32:I32"/>
    <mergeCell ref="B33:E33"/>
    <mergeCell ref="G33:I33"/>
    <mergeCell ref="B34:E34"/>
    <mergeCell ref="B35:E35"/>
    <mergeCell ref="B36:E36"/>
    <mergeCell ref="G35:I35"/>
    <mergeCell ref="G36:I36"/>
    <mergeCell ref="G34:I34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I35"/>
  <sheetViews>
    <sheetView workbookViewId="0">
      <pane ySplit="4" topLeftCell="A20" activePane="bottomLeft" state="frozen"/>
      <selection pane="bottomLeft" activeCell="E7" sqref="E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5"/>
      <c r="B1" s="592" t="s">
        <v>0</v>
      </c>
      <c r="C1" s="585"/>
      <c r="D1" s="585"/>
      <c r="E1" s="66"/>
      <c r="F1" s="66"/>
      <c r="G1" s="66"/>
      <c r="H1" s="66"/>
      <c r="I1" s="66"/>
    </row>
    <row r="2" spans="1:9" ht="6" customHeight="1" x14ac:dyDescent="0.2">
      <c r="A2" s="67"/>
      <c r="B2" s="68" t="s">
        <v>1</v>
      </c>
      <c r="C2" s="69">
        <v>45376</v>
      </c>
      <c r="D2" s="593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45376</v>
      </c>
      <c r="D3" s="7">
        <f>C2+1</f>
        <v>45377</v>
      </c>
      <c r="E3" s="7">
        <f>C2+2</f>
        <v>45378</v>
      </c>
      <c r="F3" s="7">
        <f>C2+3</f>
        <v>45379</v>
      </c>
      <c r="G3" s="7">
        <f>C2+4</f>
        <v>45380</v>
      </c>
      <c r="H3" s="7">
        <f>C2+5</f>
        <v>45381</v>
      </c>
      <c r="I3" s="7">
        <f>C2+6</f>
        <v>45382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5"/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18"/>
      <c r="D6" s="18"/>
      <c r="E6" s="18"/>
      <c r="F6" s="18"/>
      <c r="G6" s="18"/>
      <c r="H6" s="18"/>
      <c r="I6" s="18"/>
    </row>
    <row r="7" spans="1:9" ht="22.5" customHeight="1" x14ac:dyDescent="0.2">
      <c r="A7" s="11"/>
      <c r="B7" s="12">
        <v>0.39583333333333331</v>
      </c>
      <c r="C7" s="15"/>
      <c r="D7" s="20"/>
      <c r="E7" s="15"/>
      <c r="F7" s="20"/>
      <c r="G7" s="20"/>
      <c r="H7" s="20"/>
      <c r="I7" s="20"/>
    </row>
    <row r="8" spans="1:9" ht="22.5" customHeight="1" x14ac:dyDescent="0.2">
      <c r="A8" s="11"/>
      <c r="B8" s="16">
        <v>0.41666666666666669</v>
      </c>
      <c r="C8" s="18"/>
      <c r="D8" s="18"/>
      <c r="E8" s="18"/>
      <c r="F8" s="18"/>
      <c r="G8" s="18"/>
      <c r="H8" s="18"/>
      <c r="I8" s="18"/>
    </row>
    <row r="9" spans="1:9" ht="22.5" customHeight="1" x14ac:dyDescent="0.2">
      <c r="A9" s="11"/>
      <c r="B9" s="12">
        <v>0.4375</v>
      </c>
      <c r="C9" s="14"/>
      <c r="D9" s="14"/>
      <c r="E9" s="14"/>
      <c r="F9" s="14"/>
      <c r="G9" s="14"/>
      <c r="H9" s="14"/>
      <c r="I9" s="14"/>
    </row>
    <row r="10" spans="1:9" ht="22.5" customHeight="1" x14ac:dyDescent="0.2">
      <c r="A10" s="11"/>
      <c r="B10" s="16">
        <v>0.45833333333333331</v>
      </c>
      <c r="C10" s="18"/>
      <c r="D10" s="18"/>
      <c r="E10" s="18"/>
      <c r="F10" s="18"/>
      <c r="G10" s="18"/>
      <c r="H10" s="18"/>
      <c r="I10" s="18"/>
    </row>
    <row r="11" spans="1:9" ht="22.5" customHeight="1" x14ac:dyDescent="0.2">
      <c r="A11" s="11"/>
      <c r="B11" s="12">
        <v>0.47916666666666669</v>
      </c>
      <c r="C11" s="15"/>
      <c r="D11" s="15"/>
      <c r="E11" s="15"/>
      <c r="F11" s="15"/>
      <c r="G11" s="15"/>
      <c r="H11" s="15"/>
      <c r="I11" s="15"/>
    </row>
    <row r="12" spans="1:9" ht="22.5" customHeight="1" x14ac:dyDescent="0.2">
      <c r="A12" s="11"/>
      <c r="B12" s="16">
        <v>0.5</v>
      </c>
      <c r="C12" s="18"/>
      <c r="D12" s="18"/>
      <c r="E12" s="18"/>
      <c r="F12" s="18"/>
      <c r="G12" s="18"/>
      <c r="H12" s="18"/>
      <c r="I12" s="18"/>
    </row>
    <row r="13" spans="1:9" ht="22.5" customHeight="1" x14ac:dyDescent="0.2">
      <c r="A13" s="11"/>
      <c r="B13" s="12">
        <v>0.52083333333333337</v>
      </c>
      <c r="C13" s="15"/>
      <c r="D13" s="15"/>
      <c r="E13" s="15"/>
      <c r="F13" s="15"/>
      <c r="G13" s="15"/>
      <c r="H13" s="15"/>
      <c r="I13" s="15"/>
    </row>
    <row r="14" spans="1:9" ht="22.5" customHeight="1" x14ac:dyDescent="0.2">
      <c r="A14" s="11"/>
      <c r="B14" s="16">
        <v>0.54166666666666663</v>
      </c>
      <c r="C14" s="18"/>
      <c r="D14" s="18"/>
      <c r="E14" s="18"/>
      <c r="F14" s="18"/>
      <c r="G14" s="18"/>
      <c r="H14" s="18"/>
      <c r="I14" s="18"/>
    </row>
    <row r="15" spans="1:9" ht="22.5" customHeight="1" x14ac:dyDescent="0.2">
      <c r="A15" s="11"/>
      <c r="B15" s="12">
        <v>0.5625</v>
      </c>
      <c r="C15" s="15"/>
      <c r="D15" s="15"/>
      <c r="E15" s="15"/>
      <c r="F15" s="15"/>
      <c r="G15" s="15"/>
      <c r="H15" s="15"/>
      <c r="I15" s="15"/>
    </row>
    <row r="16" spans="1:9" ht="22.5" customHeight="1" x14ac:dyDescent="0.2">
      <c r="A16" s="11"/>
      <c r="B16" s="16">
        <v>0.58333333333333337</v>
      </c>
      <c r="C16" s="18"/>
      <c r="D16" s="18"/>
      <c r="E16" s="18"/>
      <c r="F16" s="18"/>
      <c r="G16" s="18"/>
      <c r="H16" s="18"/>
      <c r="I16" s="18"/>
    </row>
    <row r="17" spans="1:9" ht="22.5" customHeight="1" x14ac:dyDescent="0.2">
      <c r="A17" s="11"/>
      <c r="B17" s="12">
        <v>0.60416666666666663</v>
      </c>
      <c r="C17" s="15"/>
      <c r="D17" s="15"/>
      <c r="E17" s="15"/>
      <c r="F17" s="15"/>
      <c r="G17" s="15"/>
      <c r="H17" s="15"/>
      <c r="I17" s="15"/>
    </row>
    <row r="18" spans="1:9" ht="22.5" customHeight="1" x14ac:dyDescent="0.2">
      <c r="A18" s="11"/>
      <c r="B18" s="16">
        <v>0.625</v>
      </c>
      <c r="C18" s="18"/>
      <c r="D18" s="18"/>
      <c r="E18" s="18"/>
      <c r="F18" s="18"/>
      <c r="G18" s="18"/>
      <c r="H18" s="18"/>
      <c r="I18" s="18"/>
    </row>
    <row r="19" spans="1:9" ht="22.5" customHeight="1" x14ac:dyDescent="0.2">
      <c r="A19" s="11"/>
      <c r="B19" s="12">
        <v>0.64583333333333337</v>
      </c>
      <c r="C19" s="15"/>
      <c r="D19" s="15"/>
      <c r="E19" s="15"/>
      <c r="F19" s="15"/>
      <c r="G19" s="15"/>
      <c r="H19" s="15"/>
      <c r="I19" s="15"/>
    </row>
    <row r="20" spans="1:9" ht="22.5" customHeight="1" x14ac:dyDescent="0.2">
      <c r="A20" s="11"/>
      <c r="B20" s="16">
        <v>0.66666666666666663</v>
      </c>
      <c r="C20" s="18"/>
      <c r="D20" s="18"/>
      <c r="E20" s="18"/>
      <c r="F20" s="18"/>
      <c r="G20" s="18"/>
      <c r="H20" s="18"/>
      <c r="I20" s="18"/>
    </row>
    <row r="21" spans="1:9" ht="22.5" customHeight="1" x14ac:dyDescent="0.2">
      <c r="A21" s="11"/>
      <c r="B21" s="12">
        <v>0.6875</v>
      </c>
      <c r="C21" s="15"/>
      <c r="D21" s="15"/>
      <c r="E21" s="15"/>
      <c r="F21" s="15"/>
      <c r="G21" s="15"/>
      <c r="H21" s="15"/>
      <c r="I21" s="15"/>
    </row>
    <row r="22" spans="1:9" ht="22.5" customHeight="1" x14ac:dyDescent="0.2">
      <c r="A22" s="11"/>
      <c r="B22" s="16">
        <v>0.70833333333333337</v>
      </c>
      <c r="C22" s="18"/>
      <c r="D22" s="18"/>
      <c r="E22" s="18"/>
      <c r="F22" s="18"/>
      <c r="G22" s="18"/>
      <c r="H22" s="18"/>
      <c r="I22" s="18"/>
    </row>
    <row r="23" spans="1:9" ht="22.5" customHeight="1" x14ac:dyDescent="0.2">
      <c r="A23" s="11"/>
      <c r="B23" s="12">
        <v>0.72916666666666663</v>
      </c>
      <c r="C23" s="15"/>
      <c r="D23" s="15"/>
      <c r="E23" s="15"/>
      <c r="F23" s="15"/>
      <c r="G23" s="15"/>
      <c r="H23" s="15"/>
      <c r="I23" s="15"/>
    </row>
    <row r="24" spans="1:9" ht="22.5" customHeight="1" x14ac:dyDescent="0.2">
      <c r="A24" s="11"/>
      <c r="B24" s="16">
        <v>0.75</v>
      </c>
      <c r="C24" s="18"/>
      <c r="D24" s="18"/>
      <c r="E24" s="18"/>
      <c r="F24" s="18"/>
      <c r="G24" s="18"/>
      <c r="H24" s="18"/>
      <c r="I24" s="18"/>
    </row>
    <row r="25" spans="1:9" ht="22.5" customHeight="1" x14ac:dyDescent="0.2">
      <c r="A25" s="11"/>
      <c r="B25" s="12">
        <v>0.77083333333333337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22"/>
      <c r="B26" s="12">
        <v>0.79166666666666663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22"/>
      <c r="B27" s="12">
        <v>0.83333333333333337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5">
      <c r="A28" s="23"/>
      <c r="B28" s="24" t="s">
        <v>7</v>
      </c>
      <c r="C28" s="23"/>
      <c r="D28" s="23"/>
      <c r="E28" s="23"/>
      <c r="G28" s="24" t="s">
        <v>8</v>
      </c>
      <c r="H28" s="23"/>
      <c r="I28" s="23"/>
    </row>
    <row r="29" spans="1:9" ht="22.5" customHeight="1" x14ac:dyDescent="0.2">
      <c r="A29" s="25"/>
      <c r="B29" s="588"/>
      <c r="C29" s="589"/>
      <c r="D29" s="589"/>
      <c r="E29" s="589"/>
      <c r="G29" s="588"/>
      <c r="H29" s="589"/>
      <c r="I29" s="589"/>
    </row>
    <row r="30" spans="1:9" ht="22.5" customHeight="1" x14ac:dyDescent="0.2">
      <c r="A30" s="25"/>
      <c r="B30" s="582"/>
      <c r="C30" s="583"/>
      <c r="D30" s="583"/>
      <c r="E30" s="583"/>
      <c r="F30" s="25"/>
      <c r="G30" s="582"/>
      <c r="H30" s="583"/>
      <c r="I30" s="583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26"/>
      <c r="C34" s="25"/>
      <c r="D34" s="25"/>
      <c r="E34" s="25"/>
      <c r="F34" s="25"/>
      <c r="G34" s="25"/>
      <c r="H34" s="25"/>
      <c r="I34" s="25"/>
    </row>
    <row r="35" spans="1:9" ht="6" customHeight="1" x14ac:dyDescent="0.2">
      <c r="A35" s="27"/>
      <c r="B35" s="28"/>
      <c r="C35" s="27"/>
      <c r="D35" s="27"/>
      <c r="E35" s="27"/>
      <c r="F35" s="27"/>
      <c r="G35" s="27"/>
      <c r="H35" s="27"/>
      <c r="I35" s="27"/>
    </row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30EA-4302-4A4A-AE29-F15D8966D3EF}">
  <dimension ref="A1:I138"/>
  <sheetViews>
    <sheetView topLeftCell="A13" workbookViewId="0">
      <selection activeCell="F13" sqref="F13"/>
    </sheetView>
  </sheetViews>
  <sheetFormatPr baseColWidth="10" defaultRowHeight="12.75" x14ac:dyDescent="0.2"/>
  <cols>
    <col min="6" max="6" width="14" customWidth="1"/>
  </cols>
  <sheetData>
    <row r="1" spans="1:9" x14ac:dyDescent="0.2">
      <c r="A1" s="6"/>
      <c r="B1" s="6"/>
      <c r="C1" s="7">
        <v>45383</v>
      </c>
      <c r="D1" s="7">
        <v>45384</v>
      </c>
      <c r="E1" s="7">
        <v>45385</v>
      </c>
      <c r="F1" s="7">
        <v>45386</v>
      </c>
      <c r="G1" s="7">
        <v>45387</v>
      </c>
      <c r="H1" s="7">
        <v>45388</v>
      </c>
      <c r="I1" s="7">
        <v>45389</v>
      </c>
    </row>
    <row r="2" spans="1:9" ht="15" x14ac:dyDescent="0.2">
      <c r="A2" s="8"/>
      <c r="B2" s="9"/>
      <c r="C2" s="10" t="s">
        <v>121</v>
      </c>
      <c r="D2" s="10" t="s">
        <v>122</v>
      </c>
      <c r="E2" s="10" t="s">
        <v>123</v>
      </c>
      <c r="F2" s="10" t="s">
        <v>124</v>
      </c>
      <c r="G2" s="10" t="s">
        <v>125</v>
      </c>
      <c r="H2" s="10" t="s">
        <v>126</v>
      </c>
      <c r="I2" s="10" t="s">
        <v>127</v>
      </c>
    </row>
    <row r="3" spans="1:9" x14ac:dyDescent="0.2">
      <c r="A3" s="11"/>
      <c r="B3" s="12">
        <v>0.35416666666666669</v>
      </c>
      <c r="C3" s="15"/>
      <c r="D3" s="14"/>
      <c r="E3" s="15"/>
      <c r="F3" s="14"/>
      <c r="G3" s="14"/>
      <c r="H3" s="14"/>
      <c r="I3" s="14"/>
    </row>
    <row r="4" spans="1:9" x14ac:dyDescent="0.2">
      <c r="A4" s="11"/>
      <c r="B4" s="16">
        <v>0.375</v>
      </c>
      <c r="C4" s="18"/>
      <c r="D4" s="18"/>
      <c r="E4" s="18"/>
      <c r="F4" s="18"/>
      <c r="G4" s="18"/>
      <c r="H4" s="18"/>
      <c r="I4" s="18"/>
    </row>
    <row r="5" spans="1:9" x14ac:dyDescent="0.2">
      <c r="A5" s="11"/>
      <c r="B5" s="12">
        <v>0.39583333333333331</v>
      </c>
      <c r="C5" s="15"/>
      <c r="D5" s="20"/>
      <c r="E5" s="15"/>
      <c r="F5" s="20"/>
      <c r="G5" s="20"/>
      <c r="H5" s="20"/>
      <c r="I5" s="20"/>
    </row>
    <row r="6" spans="1:9" x14ac:dyDescent="0.2">
      <c r="A6" s="11"/>
      <c r="B6" s="16">
        <v>0.41666666666666669</v>
      </c>
      <c r="C6" s="18"/>
      <c r="D6" s="18"/>
      <c r="E6" s="18"/>
      <c r="F6" s="18"/>
      <c r="G6" s="18"/>
      <c r="H6" s="18"/>
      <c r="I6" s="18"/>
    </row>
    <row r="7" spans="1:9" x14ac:dyDescent="0.2">
      <c r="A7" s="11"/>
      <c r="B7" s="12">
        <v>0.4375</v>
      </c>
      <c r="C7" s="14"/>
      <c r="D7" s="14"/>
      <c r="E7" s="14"/>
      <c r="F7" s="14"/>
      <c r="G7" s="14"/>
      <c r="H7" s="14"/>
      <c r="I7" s="14"/>
    </row>
    <row r="8" spans="1:9" x14ac:dyDescent="0.2">
      <c r="A8" s="11"/>
      <c r="B8" s="16">
        <v>0.45833333333333331</v>
      </c>
      <c r="C8" s="18"/>
      <c r="D8" s="18"/>
      <c r="E8" s="18"/>
      <c r="F8" s="18"/>
      <c r="G8" s="18"/>
      <c r="H8" s="18"/>
      <c r="I8" s="18"/>
    </row>
    <row r="9" spans="1:9" x14ac:dyDescent="0.2">
      <c r="A9" s="11"/>
      <c r="B9" s="12">
        <v>0.47916666666666669</v>
      </c>
      <c r="C9" s="15"/>
      <c r="D9" s="15"/>
      <c r="E9" s="15"/>
      <c r="F9" s="15"/>
      <c r="G9" s="15"/>
      <c r="H9" s="15"/>
      <c r="I9" s="15"/>
    </row>
    <row r="10" spans="1:9" ht="76.5" x14ac:dyDescent="0.2">
      <c r="A10" s="11"/>
      <c r="B10" s="16">
        <v>0.5</v>
      </c>
      <c r="C10" s="18" t="s">
        <v>179</v>
      </c>
      <c r="D10" s="18"/>
      <c r="E10" s="18"/>
      <c r="F10" s="18" t="s">
        <v>180</v>
      </c>
      <c r="G10" s="18" t="s">
        <v>180</v>
      </c>
      <c r="H10" s="18"/>
      <c r="I10" s="18"/>
    </row>
    <row r="11" spans="1:9" x14ac:dyDescent="0.2">
      <c r="A11" s="11"/>
      <c r="B11" s="12">
        <v>0.52083333333333337</v>
      </c>
      <c r="C11" s="15"/>
      <c r="D11" s="15"/>
      <c r="E11" s="15"/>
      <c r="F11" s="15"/>
      <c r="G11" s="15"/>
      <c r="H11" s="15"/>
      <c r="I11" s="15"/>
    </row>
    <row r="12" spans="1:9" ht="51" x14ac:dyDescent="0.2">
      <c r="A12" s="11"/>
      <c r="B12" s="16">
        <v>0.54166666666666663</v>
      </c>
      <c r="C12" s="18"/>
      <c r="D12" s="18" t="s">
        <v>181</v>
      </c>
      <c r="E12" s="18"/>
      <c r="F12" s="18"/>
      <c r="G12" s="18"/>
      <c r="H12" s="18"/>
      <c r="I12" s="18"/>
    </row>
    <row r="13" spans="1:9" x14ac:dyDescent="0.2">
      <c r="A13" s="11"/>
      <c r="B13" s="12">
        <v>0.5625</v>
      </c>
      <c r="C13" s="15"/>
      <c r="D13" s="15"/>
      <c r="E13" s="15"/>
      <c r="F13" s="15"/>
      <c r="G13" s="15"/>
      <c r="H13" s="15"/>
      <c r="I13" s="15"/>
    </row>
    <row r="14" spans="1:9" ht="51" x14ac:dyDescent="0.2">
      <c r="A14" s="11"/>
      <c r="B14" s="16">
        <v>0.58333333333333337</v>
      </c>
      <c r="C14" s="18"/>
      <c r="D14" s="18"/>
      <c r="E14" s="18" t="s">
        <v>185</v>
      </c>
      <c r="F14" s="18"/>
      <c r="G14" s="18"/>
      <c r="H14" s="18"/>
      <c r="I14" s="18"/>
    </row>
    <row r="15" spans="1:9" x14ac:dyDescent="0.2">
      <c r="A15" s="11"/>
      <c r="B15" s="12">
        <v>0.60416666666666663</v>
      </c>
      <c r="C15" s="15"/>
      <c r="D15" s="15"/>
      <c r="E15" s="15"/>
      <c r="F15" s="15"/>
      <c r="G15" s="15"/>
      <c r="H15" s="15"/>
      <c r="I15" s="15"/>
    </row>
    <row r="16" spans="1:9" x14ac:dyDescent="0.2">
      <c r="A16" s="11"/>
      <c r="B16" s="16">
        <v>0.625</v>
      </c>
      <c r="C16" s="18"/>
      <c r="D16" s="18"/>
      <c r="E16" s="18"/>
      <c r="F16" s="18"/>
      <c r="G16" s="18"/>
      <c r="H16" s="18"/>
      <c r="I16" s="18"/>
    </row>
    <row r="17" spans="1:9" x14ac:dyDescent="0.2">
      <c r="A17" s="11"/>
      <c r="B17" s="12">
        <v>0.64583333333333337</v>
      </c>
      <c r="C17" s="15"/>
      <c r="D17" s="15"/>
      <c r="E17" s="15"/>
      <c r="F17" s="15"/>
      <c r="G17" s="15"/>
      <c r="H17" s="15"/>
      <c r="I17" s="15"/>
    </row>
    <row r="18" spans="1:9" x14ac:dyDescent="0.2">
      <c r="A18" s="11"/>
      <c r="B18" s="16">
        <v>0.66666666666666663</v>
      </c>
      <c r="C18" s="18"/>
      <c r="D18" s="18"/>
      <c r="E18" s="18"/>
      <c r="F18" s="18"/>
      <c r="G18" s="18"/>
      <c r="H18" s="18"/>
      <c r="I18" s="18"/>
    </row>
    <row r="19" spans="1:9" x14ac:dyDescent="0.2">
      <c r="A19" s="11"/>
      <c r="B19" s="12">
        <v>0.6875</v>
      </c>
      <c r="C19" s="15"/>
      <c r="D19" s="15"/>
      <c r="E19" s="15"/>
      <c r="F19" s="15"/>
      <c r="G19" s="15"/>
      <c r="H19" s="15"/>
      <c r="I19" s="15"/>
    </row>
    <row r="20" spans="1:9" x14ac:dyDescent="0.2">
      <c r="A20" s="11"/>
      <c r="B20" s="16">
        <v>0.70833333333333337</v>
      </c>
      <c r="C20" s="18"/>
      <c r="D20" s="18"/>
      <c r="E20" s="18"/>
      <c r="F20" s="18"/>
      <c r="G20" s="18"/>
      <c r="H20" s="18"/>
      <c r="I20" s="18"/>
    </row>
    <row r="21" spans="1:9" x14ac:dyDescent="0.2">
      <c r="A21" s="11"/>
      <c r="B21" s="12">
        <v>0.72916666666666663</v>
      </c>
      <c r="C21" s="15"/>
      <c r="D21" s="15"/>
      <c r="E21" s="15"/>
      <c r="F21" s="15"/>
      <c r="G21" s="15"/>
      <c r="H21" s="15"/>
      <c r="I21" s="15"/>
    </row>
    <row r="22" spans="1:9" x14ac:dyDescent="0.2">
      <c r="A22" s="11"/>
      <c r="B22" s="16">
        <v>0.75</v>
      </c>
      <c r="C22" s="18"/>
      <c r="D22" s="18"/>
      <c r="E22" s="18"/>
      <c r="F22" s="18"/>
      <c r="G22" s="18"/>
      <c r="H22" s="18"/>
      <c r="I22" s="18"/>
    </row>
    <row r="23" spans="1:9" x14ac:dyDescent="0.2">
      <c r="A23" s="11"/>
      <c r="B23" s="12">
        <v>0.77083333333333337</v>
      </c>
      <c r="C23" s="15"/>
      <c r="D23" s="15"/>
      <c r="E23" s="15"/>
      <c r="F23" s="15"/>
      <c r="G23" s="15"/>
      <c r="H23" s="15"/>
      <c r="I23" s="15"/>
    </row>
    <row r="24" spans="1:9" x14ac:dyDescent="0.2">
      <c r="A24" s="22"/>
      <c r="B24" s="12">
        <v>0.79166666666666663</v>
      </c>
      <c r="C24" s="18"/>
      <c r="D24" s="18"/>
      <c r="E24" s="18"/>
      <c r="F24" s="18"/>
      <c r="G24" s="18"/>
      <c r="H24" s="18"/>
      <c r="I24" s="18"/>
    </row>
    <row r="25" spans="1:9" x14ac:dyDescent="0.2">
      <c r="A25" s="22"/>
      <c r="B25" s="12">
        <v>0.83333333333333337</v>
      </c>
      <c r="C25" s="15"/>
      <c r="D25" s="15"/>
      <c r="E25" s="15"/>
      <c r="F25" s="15"/>
      <c r="G25" s="15"/>
      <c r="H25" s="15"/>
      <c r="I25" s="15"/>
    </row>
    <row r="26" spans="1:9" ht="15.75" x14ac:dyDescent="0.25">
      <c r="A26" s="23"/>
      <c r="B26" s="24" t="s">
        <v>7</v>
      </c>
      <c r="C26" s="23"/>
      <c r="D26" s="23"/>
      <c r="E26" s="23"/>
      <c r="G26" s="24" t="s">
        <v>8</v>
      </c>
      <c r="H26" s="23"/>
      <c r="I26" s="23"/>
    </row>
    <row r="27" spans="1:9" x14ac:dyDescent="0.2">
      <c r="A27" s="25"/>
      <c r="B27" s="588"/>
      <c r="C27" s="589"/>
      <c r="D27" s="589"/>
      <c r="E27" s="589"/>
      <c r="G27" s="588"/>
      <c r="H27" s="589"/>
      <c r="I27" s="589"/>
    </row>
    <row r="28" spans="1:9" x14ac:dyDescent="0.2">
      <c r="A28" s="27"/>
      <c r="B28" s="28"/>
      <c r="C28" s="27"/>
      <c r="D28" s="27"/>
      <c r="E28" s="27"/>
      <c r="F28" s="27"/>
      <c r="G28" s="27"/>
      <c r="H28" s="27"/>
      <c r="I28" s="27"/>
    </row>
    <row r="30" spans="1:9" x14ac:dyDescent="0.2">
      <c r="A30" s="6"/>
      <c r="B30" s="6"/>
      <c r="C30" s="7">
        <v>45390</v>
      </c>
      <c r="D30" s="7">
        <v>45391</v>
      </c>
      <c r="E30" s="7">
        <v>45392</v>
      </c>
      <c r="F30" s="7">
        <v>45393</v>
      </c>
      <c r="G30" s="7">
        <v>45394</v>
      </c>
      <c r="H30" s="7">
        <v>45395</v>
      </c>
      <c r="I30" s="7">
        <v>45396</v>
      </c>
    </row>
    <row r="31" spans="1:9" ht="15" x14ac:dyDescent="0.2">
      <c r="A31" s="8"/>
      <c r="B31" s="9"/>
      <c r="C31" s="10" t="s">
        <v>121</v>
      </c>
      <c r="D31" s="10" t="s">
        <v>122</v>
      </c>
      <c r="E31" s="10" t="s">
        <v>123</v>
      </c>
      <c r="F31" s="10" t="s">
        <v>124</v>
      </c>
      <c r="G31" s="10" t="s">
        <v>125</v>
      </c>
      <c r="H31" s="10" t="s">
        <v>126</v>
      </c>
      <c r="I31" s="10" t="s">
        <v>127</v>
      </c>
    </row>
    <row r="32" spans="1:9" x14ac:dyDescent="0.2">
      <c r="A32" s="11"/>
      <c r="B32" s="12">
        <v>0.35416666666666669</v>
      </c>
      <c r="C32" s="15"/>
      <c r="D32" s="14"/>
      <c r="E32" s="15"/>
      <c r="F32" s="14"/>
      <c r="G32" s="14"/>
      <c r="H32" s="14"/>
      <c r="I32" s="14"/>
    </row>
    <row r="33" spans="1:9" x14ac:dyDescent="0.2">
      <c r="A33" s="11"/>
      <c r="B33" s="16">
        <v>0.375</v>
      </c>
      <c r="C33" s="18"/>
      <c r="D33" s="18"/>
      <c r="E33" s="18"/>
      <c r="F33" s="18"/>
      <c r="G33" s="18"/>
      <c r="H33" s="18"/>
      <c r="I33" s="18"/>
    </row>
    <row r="34" spans="1:9" x14ac:dyDescent="0.2">
      <c r="A34" s="11"/>
      <c r="B34" s="12">
        <v>0.39583333333333331</v>
      </c>
      <c r="C34" s="15"/>
      <c r="D34" s="20"/>
      <c r="E34" s="15"/>
      <c r="F34" s="20"/>
      <c r="G34" s="20"/>
      <c r="H34" s="20"/>
      <c r="I34" s="20"/>
    </row>
    <row r="35" spans="1:9" ht="51" x14ac:dyDescent="0.2">
      <c r="A35" s="11"/>
      <c r="B35" s="16">
        <v>0.41666666666666669</v>
      </c>
      <c r="C35" s="18" t="s">
        <v>149</v>
      </c>
      <c r="D35" s="18"/>
      <c r="E35" s="18"/>
      <c r="F35" s="18" t="s">
        <v>148</v>
      </c>
      <c r="G35" s="18"/>
      <c r="H35" s="18"/>
      <c r="I35" s="18"/>
    </row>
    <row r="36" spans="1:9" x14ac:dyDescent="0.2">
      <c r="A36" s="11"/>
      <c r="B36" s="12">
        <v>0.4375</v>
      </c>
      <c r="C36" s="14"/>
      <c r="D36" s="14"/>
      <c r="E36" s="14"/>
      <c r="F36" s="14"/>
      <c r="G36" s="14"/>
      <c r="H36" s="14"/>
      <c r="I36" s="14"/>
    </row>
    <row r="37" spans="1:9" ht="38.25" x14ac:dyDescent="0.2">
      <c r="A37" s="11"/>
      <c r="B37" s="16">
        <v>0.45833333333333331</v>
      </c>
      <c r="C37" s="18"/>
      <c r="D37" s="18" t="s">
        <v>151</v>
      </c>
      <c r="E37" s="18"/>
      <c r="F37" s="18" t="s">
        <v>147</v>
      </c>
      <c r="G37" s="18"/>
      <c r="H37" s="18"/>
      <c r="I37" s="18"/>
    </row>
    <row r="38" spans="1:9" x14ac:dyDescent="0.2">
      <c r="A38" s="11"/>
      <c r="B38" s="12">
        <v>0.47916666666666669</v>
      </c>
      <c r="C38" s="15"/>
      <c r="D38" s="15"/>
      <c r="E38" s="15"/>
      <c r="F38" s="15"/>
      <c r="G38" s="15"/>
      <c r="H38" s="15"/>
      <c r="I38" s="15"/>
    </row>
    <row r="39" spans="1:9" x14ac:dyDescent="0.2">
      <c r="A39" s="11"/>
      <c r="B39" s="16">
        <v>0.5</v>
      </c>
      <c r="C39" s="18"/>
      <c r="D39" s="18"/>
      <c r="E39" s="18"/>
      <c r="F39" s="18"/>
      <c r="G39" s="18"/>
      <c r="H39" s="18"/>
      <c r="I39" s="18"/>
    </row>
    <row r="40" spans="1:9" x14ac:dyDescent="0.2">
      <c r="A40" s="11"/>
      <c r="B40" s="12">
        <v>0.52083333333333337</v>
      </c>
      <c r="C40" s="15"/>
      <c r="D40" s="15"/>
      <c r="E40" s="15"/>
      <c r="F40" s="15"/>
      <c r="G40" s="15"/>
      <c r="H40" s="15"/>
      <c r="I40" s="15"/>
    </row>
    <row r="41" spans="1:9" ht="51" x14ac:dyDescent="0.2">
      <c r="A41" s="11"/>
      <c r="B41" s="16">
        <v>0.54166666666666663</v>
      </c>
      <c r="C41" s="18"/>
      <c r="D41" s="18" t="s">
        <v>152</v>
      </c>
      <c r="E41" s="18"/>
      <c r="F41" s="18"/>
      <c r="G41" s="18" t="s">
        <v>150</v>
      </c>
      <c r="H41" s="18"/>
      <c r="I41" s="18"/>
    </row>
    <row r="42" spans="1:9" x14ac:dyDescent="0.2">
      <c r="A42" s="11"/>
      <c r="B42" s="12">
        <v>0.5625</v>
      </c>
      <c r="C42" s="15"/>
      <c r="D42" s="15"/>
      <c r="E42" s="15"/>
      <c r="F42" s="15"/>
      <c r="G42" s="15"/>
      <c r="H42" s="15"/>
      <c r="I42" s="15"/>
    </row>
    <row r="43" spans="1:9" ht="63.75" x14ac:dyDescent="0.2">
      <c r="A43" s="11"/>
      <c r="B43" s="16">
        <v>0.58333333333333337</v>
      </c>
      <c r="C43" s="18"/>
      <c r="D43" s="18"/>
      <c r="E43" s="18"/>
      <c r="F43" s="18"/>
      <c r="G43" s="18" t="s">
        <v>146</v>
      </c>
      <c r="H43" s="18"/>
      <c r="I43" s="18"/>
    </row>
    <row r="44" spans="1:9" ht="63.75" x14ac:dyDescent="0.2">
      <c r="A44" s="11"/>
      <c r="B44" s="12">
        <v>0.60416666666666663</v>
      </c>
      <c r="C44" s="15"/>
      <c r="D44" s="15"/>
      <c r="E44" s="15"/>
      <c r="F44" s="15"/>
      <c r="G44" s="15" t="s">
        <v>136</v>
      </c>
      <c r="H44" s="15"/>
      <c r="I44" s="15"/>
    </row>
    <row r="45" spans="1:9" x14ac:dyDescent="0.2">
      <c r="A45" s="11"/>
      <c r="B45" s="16">
        <v>0.625</v>
      </c>
      <c r="C45" s="18"/>
      <c r="D45" s="18"/>
      <c r="E45" s="18"/>
      <c r="F45" s="18"/>
      <c r="G45" s="18"/>
      <c r="H45" s="18"/>
      <c r="I45" s="18"/>
    </row>
    <row r="46" spans="1:9" x14ac:dyDescent="0.2">
      <c r="A46" s="11"/>
      <c r="B46" s="12">
        <v>0.64583333333333337</v>
      </c>
      <c r="C46" s="15"/>
      <c r="D46" s="15"/>
      <c r="E46" s="15"/>
      <c r="F46" s="15"/>
      <c r="G46" s="15"/>
      <c r="H46" s="15"/>
      <c r="I46" s="15"/>
    </row>
    <row r="47" spans="1:9" x14ac:dyDescent="0.2">
      <c r="A47" s="11"/>
      <c r="B47" s="16">
        <v>0.66666666666666663</v>
      </c>
      <c r="C47" s="18"/>
      <c r="D47" s="18"/>
      <c r="E47" s="18"/>
      <c r="F47" s="18"/>
      <c r="G47" s="18"/>
      <c r="H47" s="18"/>
      <c r="I47" s="18"/>
    </row>
    <row r="48" spans="1:9" x14ac:dyDescent="0.2">
      <c r="A48" s="11"/>
      <c r="B48" s="12">
        <v>0.6875</v>
      </c>
      <c r="C48" s="15"/>
      <c r="D48" s="15"/>
      <c r="E48" s="15"/>
      <c r="F48" s="15"/>
      <c r="G48" s="15"/>
      <c r="H48" s="15"/>
      <c r="I48" s="15"/>
    </row>
    <row r="49" spans="1:9" x14ac:dyDescent="0.2">
      <c r="A49" s="11"/>
      <c r="B49" s="16">
        <v>0.70833333333333337</v>
      </c>
      <c r="C49" s="18"/>
      <c r="D49" s="18"/>
      <c r="E49" s="18"/>
      <c r="F49" s="18"/>
      <c r="G49" s="18"/>
      <c r="H49" s="18"/>
      <c r="I49" s="18"/>
    </row>
    <row r="50" spans="1:9" x14ac:dyDescent="0.2">
      <c r="A50" s="11"/>
      <c r="B50" s="12">
        <v>0.72916666666666663</v>
      </c>
      <c r="C50" s="15"/>
      <c r="D50" s="15"/>
      <c r="E50" s="15"/>
      <c r="F50" s="15"/>
      <c r="G50" s="15"/>
      <c r="H50" s="15"/>
      <c r="I50" s="15"/>
    </row>
    <row r="51" spans="1:9" x14ac:dyDescent="0.2">
      <c r="A51" s="11"/>
      <c r="B51" s="16">
        <v>0.75</v>
      </c>
      <c r="C51" s="18"/>
      <c r="D51" s="18"/>
      <c r="E51" s="18"/>
      <c r="F51" s="18"/>
      <c r="G51" s="18"/>
      <c r="H51" s="18"/>
      <c r="I51" s="18"/>
    </row>
    <row r="52" spans="1:9" x14ac:dyDescent="0.2">
      <c r="A52" s="11"/>
      <c r="B52" s="12">
        <v>0.77083333333333337</v>
      </c>
      <c r="C52" s="15"/>
      <c r="D52" s="15"/>
      <c r="E52" s="15"/>
      <c r="F52" s="15"/>
      <c r="G52" s="15"/>
      <c r="H52" s="15"/>
      <c r="I52" s="15"/>
    </row>
    <row r="53" spans="1:9" x14ac:dyDescent="0.2">
      <c r="A53" s="22"/>
      <c r="B53" s="12">
        <v>0.79166666666666663</v>
      </c>
      <c r="C53" s="18"/>
      <c r="D53" s="18"/>
      <c r="E53" s="18"/>
      <c r="F53" s="18"/>
      <c r="G53" s="18"/>
      <c r="H53" s="18"/>
      <c r="I53" s="18"/>
    </row>
    <row r="54" spans="1:9" x14ac:dyDescent="0.2">
      <c r="A54" s="22"/>
      <c r="B54" s="12">
        <v>0.83333333333333337</v>
      </c>
      <c r="C54" s="15"/>
      <c r="D54" s="15"/>
      <c r="E54" s="15"/>
      <c r="F54" s="15"/>
      <c r="G54" s="15"/>
      <c r="H54" s="15"/>
      <c r="I54" s="15"/>
    </row>
    <row r="55" spans="1:9" ht="15.75" x14ac:dyDescent="0.25">
      <c r="A55" s="23"/>
      <c r="B55" s="24" t="s">
        <v>7</v>
      </c>
      <c r="C55" s="23"/>
      <c r="D55" s="23"/>
      <c r="E55" s="23"/>
      <c r="G55" s="24" t="s">
        <v>8</v>
      </c>
      <c r="H55" s="23"/>
      <c r="I55" s="23"/>
    </row>
    <row r="56" spans="1:9" x14ac:dyDescent="0.2">
      <c r="A56" s="25"/>
      <c r="B56" s="588"/>
      <c r="C56" s="589"/>
      <c r="D56" s="589"/>
      <c r="E56" s="589"/>
      <c r="G56" s="588"/>
      <c r="H56" s="589"/>
      <c r="I56" s="589"/>
    </row>
    <row r="57" spans="1:9" x14ac:dyDescent="0.2">
      <c r="A57" s="6"/>
      <c r="B57" s="6"/>
      <c r="C57" s="7">
        <v>45397</v>
      </c>
      <c r="D57" s="7">
        <v>45398</v>
      </c>
      <c r="E57" s="7">
        <v>45399</v>
      </c>
      <c r="F57" s="7">
        <v>45400</v>
      </c>
      <c r="G57" s="7">
        <v>45401</v>
      </c>
      <c r="H57" s="7">
        <v>45402</v>
      </c>
      <c r="I57" s="7">
        <v>45403</v>
      </c>
    </row>
    <row r="58" spans="1:9" ht="15" x14ac:dyDescent="0.2">
      <c r="A58" s="8"/>
      <c r="B58" s="9"/>
      <c r="C58" s="10" t="s">
        <v>121</v>
      </c>
      <c r="D58" s="10" t="s">
        <v>122</v>
      </c>
      <c r="E58" s="10" t="s">
        <v>123</v>
      </c>
      <c r="F58" s="10" t="s">
        <v>124</v>
      </c>
      <c r="G58" s="10" t="s">
        <v>125</v>
      </c>
      <c r="H58" s="10" t="s">
        <v>126</v>
      </c>
      <c r="I58" s="10" t="s">
        <v>127</v>
      </c>
    </row>
    <row r="59" spans="1:9" ht="15" x14ac:dyDescent="0.2">
      <c r="A59" s="8"/>
      <c r="B59" s="12">
        <v>0.29166666666666669</v>
      </c>
      <c r="C59" s="177"/>
      <c r="D59" s="177"/>
      <c r="E59" s="177"/>
      <c r="F59" s="177"/>
      <c r="G59" s="177"/>
      <c r="H59" s="177"/>
      <c r="I59" s="178" t="s">
        <v>130</v>
      </c>
    </row>
    <row r="60" spans="1:9" x14ac:dyDescent="0.2">
      <c r="A60" s="11"/>
      <c r="B60" s="12">
        <v>0.35416666666666669</v>
      </c>
      <c r="C60" s="15"/>
      <c r="D60" s="14"/>
      <c r="E60" s="15"/>
      <c r="F60" s="14"/>
      <c r="G60" s="14"/>
      <c r="H60" s="14"/>
      <c r="I60" s="14"/>
    </row>
    <row r="61" spans="1:9" ht="63.75" x14ac:dyDescent="0.2">
      <c r="A61" s="11"/>
      <c r="B61" s="16">
        <v>0.375</v>
      </c>
      <c r="C61" s="18" t="s">
        <v>153</v>
      </c>
      <c r="D61" s="18"/>
      <c r="E61" s="18" t="s">
        <v>128</v>
      </c>
      <c r="F61" s="18"/>
      <c r="G61" s="18"/>
      <c r="H61" s="18"/>
      <c r="I61" s="18"/>
    </row>
    <row r="62" spans="1:9" x14ac:dyDescent="0.2">
      <c r="A62" s="11"/>
      <c r="B62" s="12">
        <v>0.39583333333333331</v>
      </c>
      <c r="C62" s="15"/>
      <c r="D62" s="20"/>
      <c r="E62" s="15"/>
      <c r="F62" s="20"/>
      <c r="G62" s="20"/>
      <c r="H62" s="20"/>
      <c r="I62" s="20"/>
    </row>
    <row r="63" spans="1:9" ht="76.5" x14ac:dyDescent="0.2">
      <c r="A63" s="11"/>
      <c r="B63" s="16">
        <v>0.41666666666666669</v>
      </c>
      <c r="C63" s="18"/>
      <c r="D63" s="18"/>
      <c r="E63" s="18"/>
      <c r="F63" s="18"/>
      <c r="G63" s="18" t="s">
        <v>145</v>
      </c>
      <c r="H63" s="18"/>
      <c r="I63" s="18"/>
    </row>
    <row r="64" spans="1:9" x14ac:dyDescent="0.2">
      <c r="A64" s="11"/>
      <c r="B64" s="12">
        <v>0.4375</v>
      </c>
      <c r="C64" s="14"/>
      <c r="D64" s="14"/>
      <c r="E64" s="14"/>
      <c r="F64" s="14"/>
      <c r="G64" s="14"/>
      <c r="H64" s="14"/>
      <c r="I64" s="14"/>
    </row>
    <row r="65" spans="1:9" x14ac:dyDescent="0.2">
      <c r="A65" s="11"/>
      <c r="B65" s="16">
        <v>0.45833333333333331</v>
      </c>
      <c r="C65" s="18"/>
      <c r="D65" s="18"/>
      <c r="E65" s="18"/>
      <c r="F65" s="18"/>
      <c r="G65" s="18"/>
      <c r="H65" s="18"/>
      <c r="I65" s="18"/>
    </row>
    <row r="66" spans="1:9" x14ac:dyDescent="0.2">
      <c r="A66" s="11"/>
      <c r="B66" s="12">
        <v>0.47916666666666669</v>
      </c>
      <c r="C66" s="15"/>
      <c r="D66" s="15"/>
      <c r="E66" s="15"/>
      <c r="F66" s="15"/>
      <c r="G66" s="15"/>
      <c r="H66" s="15"/>
      <c r="I66" s="15"/>
    </row>
    <row r="67" spans="1:9" x14ac:dyDescent="0.2">
      <c r="A67" s="11"/>
      <c r="B67" s="16">
        <v>0.5</v>
      </c>
      <c r="C67" s="18"/>
      <c r="D67" s="18"/>
      <c r="E67" s="18"/>
      <c r="F67" s="18"/>
      <c r="G67" s="18"/>
      <c r="H67" s="18"/>
      <c r="I67" s="18"/>
    </row>
    <row r="68" spans="1:9" x14ac:dyDescent="0.2">
      <c r="A68" s="11"/>
      <c r="B68" s="12">
        <v>0.52083333333333337</v>
      </c>
      <c r="C68" s="15"/>
      <c r="D68" s="15"/>
      <c r="E68" s="15"/>
      <c r="F68" s="15"/>
      <c r="G68" s="15"/>
      <c r="H68" s="15"/>
      <c r="I68" s="15"/>
    </row>
    <row r="69" spans="1:9" ht="51" x14ac:dyDescent="0.2">
      <c r="A69" s="11"/>
      <c r="B69" s="16">
        <v>0.54166666666666663</v>
      </c>
      <c r="C69" s="18" t="s">
        <v>144</v>
      </c>
      <c r="D69" s="18"/>
      <c r="E69" s="18"/>
      <c r="F69" s="18"/>
      <c r="G69" s="18"/>
      <c r="H69" s="18"/>
      <c r="I69" s="18"/>
    </row>
    <row r="70" spans="1:9" x14ac:dyDescent="0.2">
      <c r="A70" s="11"/>
      <c r="B70" s="12">
        <v>0.5625</v>
      </c>
      <c r="C70" s="15"/>
      <c r="D70" s="15"/>
      <c r="E70" s="15"/>
      <c r="F70" s="15"/>
      <c r="G70" s="15"/>
      <c r="H70" s="15"/>
      <c r="I70" s="15"/>
    </row>
    <row r="71" spans="1:9" x14ac:dyDescent="0.2">
      <c r="A71" s="11"/>
      <c r="B71" s="16">
        <v>0.58333333333333337</v>
      </c>
      <c r="C71" s="18"/>
      <c r="D71" s="18"/>
      <c r="E71" s="18"/>
      <c r="F71" s="18"/>
      <c r="G71" s="18"/>
      <c r="H71" s="18"/>
      <c r="I71" s="18"/>
    </row>
    <row r="72" spans="1:9" ht="63.75" x14ac:dyDescent="0.2">
      <c r="A72" s="11"/>
      <c r="B72" s="12">
        <v>0.60416666666666663</v>
      </c>
      <c r="C72" s="15"/>
      <c r="D72" s="15"/>
      <c r="E72" s="15"/>
      <c r="F72" s="15"/>
      <c r="G72" s="15" t="s">
        <v>143</v>
      </c>
      <c r="H72" s="15"/>
      <c r="I72" s="15"/>
    </row>
    <row r="73" spans="1:9" x14ac:dyDescent="0.2">
      <c r="A73" s="11"/>
      <c r="B73" s="16">
        <v>0.625</v>
      </c>
      <c r="C73" s="18"/>
      <c r="D73" s="18"/>
      <c r="E73" s="18"/>
      <c r="F73" s="18"/>
      <c r="G73" s="18"/>
      <c r="H73" s="18"/>
      <c r="I73" s="18"/>
    </row>
    <row r="74" spans="1:9" x14ac:dyDescent="0.2">
      <c r="A74" s="11"/>
      <c r="B74" s="12">
        <v>0.64583333333333337</v>
      </c>
      <c r="C74" s="15"/>
      <c r="D74" s="15"/>
      <c r="E74" s="15"/>
      <c r="F74" s="15"/>
      <c r="G74" s="15"/>
      <c r="H74" s="15"/>
      <c r="I74" s="15"/>
    </row>
    <row r="75" spans="1:9" x14ac:dyDescent="0.2">
      <c r="A75" s="11"/>
      <c r="B75" s="16">
        <v>0.66666666666666663</v>
      </c>
      <c r="C75" s="18"/>
      <c r="D75" s="18"/>
      <c r="E75" s="18"/>
      <c r="F75" s="18"/>
      <c r="G75" s="18"/>
      <c r="H75" s="18"/>
      <c r="I75" s="18"/>
    </row>
    <row r="76" spans="1:9" x14ac:dyDescent="0.2">
      <c r="A76" s="11"/>
      <c r="B76" s="12">
        <v>0.6875</v>
      </c>
      <c r="C76" s="15"/>
      <c r="D76" s="15"/>
      <c r="E76" s="15"/>
      <c r="F76" s="15"/>
      <c r="G76" s="15"/>
      <c r="H76" s="15"/>
      <c r="I76" s="15"/>
    </row>
    <row r="77" spans="1:9" x14ac:dyDescent="0.2">
      <c r="A77" s="11"/>
      <c r="B77" s="16">
        <v>0.70833333333333337</v>
      </c>
      <c r="C77" s="18"/>
      <c r="D77" s="18"/>
      <c r="E77" s="18"/>
      <c r="F77" s="18"/>
      <c r="G77" s="18"/>
      <c r="H77" s="18"/>
      <c r="I77" s="18"/>
    </row>
    <row r="78" spans="1:9" x14ac:dyDescent="0.2">
      <c r="A78" s="11"/>
      <c r="B78" s="12">
        <v>0.72916666666666663</v>
      </c>
      <c r="C78" s="15"/>
      <c r="D78" s="15"/>
      <c r="E78" s="15"/>
      <c r="F78" s="15"/>
      <c r="G78" s="15"/>
      <c r="H78" s="15"/>
      <c r="I78" s="15"/>
    </row>
    <row r="79" spans="1:9" ht="51" x14ac:dyDescent="0.2">
      <c r="A79" s="11"/>
      <c r="B79" s="16">
        <v>0.75</v>
      </c>
      <c r="C79" s="18"/>
      <c r="D79" s="18"/>
      <c r="E79" s="18"/>
      <c r="F79" s="18" t="s">
        <v>129</v>
      </c>
      <c r="G79" s="18"/>
      <c r="H79" s="18"/>
      <c r="I79" s="18"/>
    </row>
    <row r="80" spans="1:9" x14ac:dyDescent="0.2">
      <c r="A80" s="11"/>
      <c r="B80" s="12">
        <v>0.77083333333333337</v>
      </c>
      <c r="C80" s="15"/>
      <c r="D80" s="15"/>
      <c r="E80" s="15"/>
      <c r="F80" s="15"/>
      <c r="G80" s="15"/>
      <c r="H80" s="15"/>
      <c r="I80" s="15"/>
    </row>
    <row r="81" spans="1:9" x14ac:dyDescent="0.2">
      <c r="A81" s="22"/>
      <c r="B81" s="12">
        <v>0.79166666666666663</v>
      </c>
      <c r="C81" s="18"/>
      <c r="D81" s="18"/>
      <c r="E81" s="18"/>
      <c r="F81" s="18"/>
      <c r="G81" s="18"/>
      <c r="H81" s="18"/>
      <c r="I81" s="18"/>
    </row>
    <row r="82" spans="1:9" x14ac:dyDescent="0.2">
      <c r="A82" s="22"/>
      <c r="B82" s="12">
        <v>0.83333333333333337</v>
      </c>
      <c r="C82" s="15"/>
      <c r="D82" s="15"/>
      <c r="E82" s="15"/>
      <c r="F82" s="15"/>
      <c r="G82" s="15"/>
      <c r="H82" s="15"/>
      <c r="I82" s="15"/>
    </row>
    <row r="83" spans="1:9" ht="15.75" x14ac:dyDescent="0.25">
      <c r="A83" s="23"/>
      <c r="B83" s="24" t="s">
        <v>7</v>
      </c>
      <c r="C83" s="23"/>
      <c r="D83" s="23"/>
      <c r="E83" s="23"/>
      <c r="G83" s="24" t="s">
        <v>8</v>
      </c>
      <c r="H83" s="23"/>
      <c r="I83" s="23"/>
    </row>
    <row r="85" spans="1:9" x14ac:dyDescent="0.2">
      <c r="B85" s="6"/>
      <c r="C85" s="7">
        <v>45404</v>
      </c>
      <c r="D85" s="7">
        <v>45405</v>
      </c>
      <c r="E85" s="7">
        <v>45406</v>
      </c>
      <c r="F85" s="7">
        <v>45407</v>
      </c>
      <c r="G85" s="7">
        <v>45408</v>
      </c>
      <c r="H85" s="7">
        <v>45409</v>
      </c>
      <c r="I85" s="7">
        <v>45410</v>
      </c>
    </row>
    <row r="86" spans="1:9" ht="15" x14ac:dyDescent="0.2">
      <c r="B86" s="9"/>
      <c r="C86" s="10" t="s">
        <v>121</v>
      </c>
      <c r="D86" s="10" t="s">
        <v>122</v>
      </c>
      <c r="E86" s="10" t="s">
        <v>123</v>
      </c>
      <c r="F86" s="10" t="s">
        <v>124</v>
      </c>
      <c r="G86" s="10" t="s">
        <v>125</v>
      </c>
      <c r="H86" s="10" t="s">
        <v>126</v>
      </c>
      <c r="I86" s="10" t="s">
        <v>127</v>
      </c>
    </row>
    <row r="87" spans="1:9" x14ac:dyDescent="0.2">
      <c r="B87" s="12">
        <v>0.35416666666666669</v>
      </c>
      <c r="C87" s="15"/>
      <c r="D87" s="14"/>
      <c r="E87" s="15"/>
      <c r="F87" s="14"/>
      <c r="G87" s="14"/>
      <c r="H87" s="14"/>
      <c r="I87" s="14"/>
    </row>
    <row r="88" spans="1:9" x14ac:dyDescent="0.2">
      <c r="B88" s="16">
        <v>0.375</v>
      </c>
      <c r="C88" s="18"/>
      <c r="D88" s="18"/>
      <c r="E88" s="18"/>
      <c r="F88" s="18"/>
      <c r="G88" s="18"/>
      <c r="H88" s="18"/>
      <c r="I88" s="18"/>
    </row>
    <row r="89" spans="1:9" x14ac:dyDescent="0.2">
      <c r="B89" s="12">
        <v>0.39583333333333331</v>
      </c>
      <c r="C89" s="15"/>
      <c r="D89" s="20"/>
      <c r="E89" s="15"/>
      <c r="F89" s="20"/>
      <c r="G89" s="20"/>
      <c r="H89" s="20"/>
      <c r="I89" s="20"/>
    </row>
    <row r="90" spans="1:9" x14ac:dyDescent="0.2">
      <c r="B90" s="16">
        <v>0.41666666666666669</v>
      </c>
      <c r="C90" s="18"/>
      <c r="D90" s="18"/>
      <c r="E90" s="18"/>
      <c r="F90" s="18"/>
      <c r="G90" s="18"/>
      <c r="H90" s="18"/>
      <c r="I90" s="18"/>
    </row>
    <row r="91" spans="1:9" x14ac:dyDescent="0.2">
      <c r="B91" s="12">
        <v>0.4375</v>
      </c>
      <c r="C91" s="14"/>
      <c r="D91" s="14"/>
      <c r="E91" s="14"/>
      <c r="F91" s="14"/>
      <c r="G91" s="14"/>
      <c r="H91" s="14"/>
      <c r="I91" s="14"/>
    </row>
    <row r="92" spans="1:9" x14ac:dyDescent="0.2">
      <c r="B92" s="16">
        <v>0.45833333333333331</v>
      </c>
      <c r="C92" s="18"/>
      <c r="D92" s="18"/>
      <c r="E92" s="18"/>
      <c r="F92" s="18"/>
      <c r="G92" s="18"/>
      <c r="H92" s="18"/>
      <c r="I92" s="18"/>
    </row>
    <row r="93" spans="1:9" ht="38.25" x14ac:dyDescent="0.2">
      <c r="B93" s="12">
        <v>0.47916666666666669</v>
      </c>
      <c r="C93" s="15" t="s">
        <v>141</v>
      </c>
      <c r="D93" s="15" t="s">
        <v>141</v>
      </c>
      <c r="E93" s="15"/>
      <c r="F93" s="15" t="s">
        <v>154</v>
      </c>
      <c r="G93" s="15"/>
      <c r="H93" s="15"/>
      <c r="I93" s="15"/>
    </row>
    <row r="94" spans="1:9" x14ac:dyDescent="0.2">
      <c r="B94" s="16">
        <v>0.5</v>
      </c>
      <c r="C94" s="18"/>
      <c r="D94" s="18"/>
      <c r="E94" s="18"/>
      <c r="F94" s="18"/>
      <c r="G94" s="18"/>
      <c r="H94" s="18"/>
      <c r="I94" s="18"/>
    </row>
    <row r="95" spans="1:9" x14ac:dyDescent="0.2">
      <c r="B95" s="12">
        <v>0.52083333333333337</v>
      </c>
      <c r="C95" s="15"/>
      <c r="D95" s="15"/>
      <c r="E95" s="15"/>
      <c r="F95" s="15"/>
      <c r="G95" s="15"/>
      <c r="H95" s="15"/>
      <c r="I95" s="15"/>
    </row>
    <row r="96" spans="1:9" ht="51" x14ac:dyDescent="0.2">
      <c r="B96" s="16">
        <v>0.54166666666666663</v>
      </c>
      <c r="C96" s="18"/>
      <c r="D96" s="18" t="s">
        <v>142</v>
      </c>
      <c r="E96" s="18"/>
      <c r="F96" s="18"/>
      <c r="G96" s="18"/>
      <c r="H96" s="18"/>
      <c r="I96" s="18"/>
    </row>
    <row r="97" spans="2:9" x14ac:dyDescent="0.2">
      <c r="B97" s="12">
        <v>0.5625</v>
      </c>
      <c r="C97" s="15"/>
      <c r="D97" s="15"/>
      <c r="E97" s="15"/>
      <c r="F97" s="15"/>
      <c r="G97" s="15"/>
      <c r="H97" s="15"/>
      <c r="I97" s="15"/>
    </row>
    <row r="98" spans="2:9" x14ac:dyDescent="0.2">
      <c r="B98" s="16">
        <v>0.58333333333333337</v>
      </c>
      <c r="C98" s="18"/>
      <c r="D98" s="18"/>
      <c r="E98" s="18"/>
      <c r="F98" s="18"/>
      <c r="G98" s="18"/>
      <c r="H98" s="18"/>
      <c r="I98" s="18"/>
    </row>
    <row r="99" spans="2:9" x14ac:dyDescent="0.2">
      <c r="B99" s="12">
        <v>0.60416666666666663</v>
      </c>
      <c r="C99" s="15"/>
      <c r="D99" s="15"/>
      <c r="E99" s="15"/>
      <c r="F99" s="15"/>
      <c r="G99" s="15"/>
      <c r="H99" s="15"/>
      <c r="I99" s="15"/>
    </row>
    <row r="100" spans="2:9" x14ac:dyDescent="0.2">
      <c r="B100" s="16">
        <v>0.625</v>
      </c>
      <c r="C100" s="18"/>
      <c r="D100" s="18"/>
      <c r="E100" s="18"/>
      <c r="F100" s="18"/>
      <c r="G100" s="18"/>
      <c r="H100" s="18"/>
      <c r="I100" s="18"/>
    </row>
    <row r="101" spans="2:9" x14ac:dyDescent="0.2">
      <c r="B101" s="12">
        <v>0.64583333333333337</v>
      </c>
      <c r="C101" s="15"/>
      <c r="D101" s="15"/>
      <c r="E101" s="15"/>
      <c r="F101" s="15"/>
      <c r="G101" s="15"/>
      <c r="H101" s="15"/>
      <c r="I101" s="15"/>
    </row>
    <row r="102" spans="2:9" x14ac:dyDescent="0.2">
      <c r="B102" s="16">
        <v>0.66666666666666663</v>
      </c>
      <c r="C102" s="18"/>
      <c r="D102" s="18"/>
      <c r="E102" s="18"/>
      <c r="F102" s="18"/>
      <c r="G102" s="18"/>
      <c r="H102" s="18"/>
      <c r="I102" s="18"/>
    </row>
    <row r="103" spans="2:9" x14ac:dyDescent="0.2">
      <c r="B103" s="12">
        <v>0.6875</v>
      </c>
      <c r="C103" s="15"/>
      <c r="D103" s="15"/>
      <c r="E103" s="15"/>
      <c r="F103" s="15"/>
      <c r="G103" s="15"/>
      <c r="H103" s="15"/>
      <c r="I103" s="15"/>
    </row>
    <row r="104" spans="2:9" x14ac:dyDescent="0.2">
      <c r="B104" s="16">
        <v>0.70833333333333337</v>
      </c>
      <c r="C104" s="18"/>
      <c r="D104" s="18"/>
      <c r="E104" s="18"/>
      <c r="F104" s="18"/>
      <c r="G104" s="18"/>
      <c r="H104" s="18"/>
      <c r="I104" s="18"/>
    </row>
    <row r="105" spans="2:9" x14ac:dyDescent="0.2">
      <c r="B105" s="12">
        <v>0.72916666666666663</v>
      </c>
      <c r="C105" s="15"/>
      <c r="D105" s="15"/>
      <c r="E105" s="15"/>
      <c r="F105" s="15"/>
      <c r="G105" s="15"/>
      <c r="H105" s="15"/>
      <c r="I105" s="15"/>
    </row>
    <row r="106" spans="2:9" x14ac:dyDescent="0.2">
      <c r="B106" s="16">
        <v>0.75</v>
      </c>
      <c r="C106" s="18"/>
      <c r="D106" s="18"/>
      <c r="E106" s="18"/>
      <c r="F106" s="18"/>
      <c r="G106" s="18"/>
      <c r="H106" s="18"/>
      <c r="I106" s="18"/>
    </row>
    <row r="107" spans="2:9" x14ac:dyDescent="0.2">
      <c r="B107" s="12">
        <v>0.77083333333333337</v>
      </c>
      <c r="C107" s="15"/>
      <c r="D107" s="15"/>
      <c r="E107" s="15"/>
      <c r="F107" s="15"/>
      <c r="G107" s="15"/>
      <c r="H107" s="15"/>
      <c r="I107" s="15"/>
    </row>
    <row r="108" spans="2:9" x14ac:dyDescent="0.2">
      <c r="B108" s="12">
        <v>0.79166666666666663</v>
      </c>
      <c r="C108" s="18"/>
      <c r="D108" s="18"/>
      <c r="E108" s="18"/>
      <c r="F108" s="18"/>
      <c r="G108" s="18"/>
      <c r="H108" s="18"/>
      <c r="I108" s="18"/>
    </row>
    <row r="109" spans="2:9" x14ac:dyDescent="0.2">
      <c r="B109" s="12">
        <v>0.83333333333333337</v>
      </c>
      <c r="C109" s="15"/>
      <c r="D109" s="15"/>
      <c r="E109" s="15"/>
      <c r="F109" s="15"/>
      <c r="G109" s="15"/>
      <c r="H109" s="15"/>
      <c r="I109" s="15"/>
    </row>
    <row r="110" spans="2:9" ht="15.75" x14ac:dyDescent="0.25">
      <c r="B110" s="24" t="s">
        <v>7</v>
      </c>
      <c r="C110" s="23"/>
      <c r="D110" s="23"/>
      <c r="E110" s="23"/>
      <c r="G110" s="24" t="s">
        <v>8</v>
      </c>
      <c r="H110" s="23"/>
      <c r="I110" s="23"/>
    </row>
    <row r="112" spans="2:9" x14ac:dyDescent="0.2">
      <c r="B112" s="6"/>
      <c r="C112" s="7">
        <v>45411</v>
      </c>
      <c r="D112" s="7">
        <v>45412</v>
      </c>
      <c r="E112" s="7"/>
      <c r="F112" s="7"/>
      <c r="G112" s="7"/>
      <c r="H112" s="7"/>
      <c r="I112" s="7"/>
    </row>
    <row r="113" spans="2:9" ht="15" x14ac:dyDescent="0.2">
      <c r="B113" s="9"/>
      <c r="C113" s="10" t="s">
        <v>121</v>
      </c>
      <c r="D113" s="10" t="s">
        <v>122</v>
      </c>
      <c r="E113" s="10"/>
      <c r="F113" s="10"/>
      <c r="G113" s="10"/>
      <c r="H113" s="10"/>
      <c r="I113" s="10"/>
    </row>
    <row r="114" spans="2:9" x14ac:dyDescent="0.2">
      <c r="B114" s="12">
        <v>0.35416666666666669</v>
      </c>
      <c r="C114" s="15"/>
      <c r="D114" s="14"/>
      <c r="E114" s="15"/>
      <c r="F114" s="14"/>
      <c r="G114" s="14"/>
      <c r="H114" s="14"/>
      <c r="I114" s="14"/>
    </row>
    <row r="115" spans="2:9" x14ac:dyDescent="0.2">
      <c r="B115" s="16">
        <v>0.375</v>
      </c>
      <c r="C115" s="18"/>
      <c r="D115" s="18"/>
      <c r="E115" s="18"/>
      <c r="F115" s="18"/>
      <c r="G115" s="18"/>
      <c r="H115" s="18"/>
      <c r="I115" s="18"/>
    </row>
    <row r="116" spans="2:9" x14ac:dyDescent="0.2">
      <c r="B116" s="12">
        <v>0.39583333333333331</v>
      </c>
      <c r="C116" s="15"/>
      <c r="D116" s="20"/>
      <c r="E116" s="15"/>
      <c r="F116" s="20"/>
      <c r="G116" s="20"/>
      <c r="H116" s="20"/>
      <c r="I116" s="20"/>
    </row>
    <row r="117" spans="2:9" x14ac:dyDescent="0.2">
      <c r="B117" s="16">
        <v>0.41666666666666669</v>
      </c>
      <c r="C117" s="18"/>
      <c r="D117" s="18"/>
      <c r="E117" s="18"/>
      <c r="F117" s="18"/>
      <c r="G117" s="18"/>
      <c r="H117" s="18"/>
      <c r="I117" s="18"/>
    </row>
    <row r="118" spans="2:9" x14ac:dyDescent="0.2">
      <c r="B118" s="12">
        <v>0.4375</v>
      </c>
      <c r="C118" s="14"/>
      <c r="D118" s="14"/>
      <c r="E118" s="14"/>
      <c r="F118" s="14"/>
      <c r="G118" s="14"/>
      <c r="H118" s="14"/>
      <c r="I118" s="14"/>
    </row>
    <row r="119" spans="2:9" ht="38.25" x14ac:dyDescent="0.2">
      <c r="B119" s="16">
        <v>0.45833333333333331</v>
      </c>
      <c r="C119" s="18"/>
      <c r="D119" s="18" t="s">
        <v>140</v>
      </c>
      <c r="E119" s="18"/>
      <c r="F119" s="18"/>
      <c r="G119" s="18"/>
      <c r="H119" s="18"/>
      <c r="I119" s="18"/>
    </row>
    <row r="120" spans="2:9" ht="38.25" x14ac:dyDescent="0.2">
      <c r="B120" s="12">
        <v>0.46527777777777773</v>
      </c>
      <c r="D120" s="18" t="s">
        <v>139</v>
      </c>
    </row>
    <row r="121" spans="2:9" ht="38.25" x14ac:dyDescent="0.2">
      <c r="B121" s="12">
        <v>0.47916666666666669</v>
      </c>
      <c r="C121" s="15"/>
      <c r="D121" s="18" t="s">
        <v>138</v>
      </c>
      <c r="E121" s="15"/>
      <c r="F121" s="15"/>
      <c r="G121" s="15"/>
      <c r="H121" s="15"/>
      <c r="I121" s="15"/>
    </row>
    <row r="122" spans="2:9" x14ac:dyDescent="0.2">
      <c r="B122" s="16">
        <v>0.5</v>
      </c>
      <c r="C122" s="18"/>
      <c r="D122" s="18"/>
      <c r="E122" s="18"/>
      <c r="F122" s="18"/>
      <c r="G122" s="18"/>
      <c r="H122" s="18"/>
      <c r="I122" s="18"/>
    </row>
    <row r="123" spans="2:9" x14ac:dyDescent="0.2">
      <c r="B123" s="12">
        <v>0.52083333333333337</v>
      </c>
      <c r="C123" s="15"/>
      <c r="D123" s="15"/>
      <c r="E123" s="15"/>
      <c r="F123" s="15"/>
      <c r="G123" s="15"/>
      <c r="H123" s="15"/>
      <c r="I123" s="15"/>
    </row>
    <row r="124" spans="2:9" ht="38.25" x14ac:dyDescent="0.2">
      <c r="B124" s="16">
        <v>0.54166666666666663</v>
      </c>
      <c r="C124" s="18"/>
      <c r="D124" s="18" t="s">
        <v>137</v>
      </c>
      <c r="E124" s="18"/>
      <c r="F124" s="18"/>
      <c r="G124" s="18"/>
      <c r="H124" s="18"/>
      <c r="I124" s="18"/>
    </row>
    <row r="125" spans="2:9" x14ac:dyDescent="0.2">
      <c r="B125" s="12">
        <v>0.5625</v>
      </c>
      <c r="C125" s="15"/>
      <c r="D125" s="15"/>
      <c r="E125" s="15"/>
      <c r="F125" s="15"/>
      <c r="G125" s="15"/>
      <c r="H125" s="15"/>
      <c r="I125" s="15"/>
    </row>
    <row r="126" spans="2:9" x14ac:dyDescent="0.2">
      <c r="B126" s="16">
        <v>0.58333333333333337</v>
      </c>
      <c r="C126" s="18"/>
      <c r="D126" s="18"/>
      <c r="E126" s="18"/>
      <c r="F126" s="18"/>
      <c r="G126" s="18"/>
      <c r="H126" s="18"/>
      <c r="I126" s="18"/>
    </row>
    <row r="127" spans="2:9" x14ac:dyDescent="0.2">
      <c r="B127" s="12">
        <v>0.60416666666666663</v>
      </c>
      <c r="C127" s="15"/>
      <c r="D127" s="15"/>
      <c r="E127" s="15"/>
      <c r="F127" s="15"/>
      <c r="G127" s="15"/>
      <c r="H127" s="15"/>
      <c r="I127" s="15"/>
    </row>
    <row r="128" spans="2:9" x14ac:dyDescent="0.2">
      <c r="B128" s="16">
        <v>0.625</v>
      </c>
      <c r="C128" s="18"/>
      <c r="D128" s="18"/>
      <c r="E128" s="18"/>
      <c r="F128" s="18"/>
      <c r="G128" s="18"/>
      <c r="H128" s="18"/>
      <c r="I128" s="18"/>
    </row>
    <row r="129" spans="2:9" x14ac:dyDescent="0.2">
      <c r="B129" s="12">
        <v>0.64583333333333337</v>
      </c>
      <c r="C129" s="15"/>
      <c r="D129" s="15"/>
      <c r="E129" s="15"/>
      <c r="F129" s="15"/>
      <c r="G129" s="15"/>
      <c r="H129" s="15"/>
      <c r="I129" s="15"/>
    </row>
    <row r="130" spans="2:9" x14ac:dyDescent="0.2">
      <c r="B130" s="16">
        <v>0.66666666666666663</v>
      </c>
      <c r="C130" s="18"/>
      <c r="D130" s="18"/>
      <c r="E130" s="18"/>
      <c r="F130" s="18"/>
      <c r="G130" s="18"/>
      <c r="H130" s="18"/>
      <c r="I130" s="18"/>
    </row>
    <row r="131" spans="2:9" x14ac:dyDescent="0.2">
      <c r="B131" s="12">
        <v>0.6875</v>
      </c>
      <c r="C131" s="15"/>
      <c r="D131" s="15"/>
      <c r="E131" s="15"/>
      <c r="F131" s="15"/>
      <c r="G131" s="15"/>
      <c r="H131" s="15"/>
      <c r="I131" s="15"/>
    </row>
    <row r="132" spans="2:9" x14ac:dyDescent="0.2">
      <c r="B132" s="16">
        <v>0.70833333333333337</v>
      </c>
      <c r="C132" s="18"/>
      <c r="D132" s="18"/>
      <c r="E132" s="18"/>
      <c r="F132" s="18"/>
      <c r="G132" s="18"/>
      <c r="H132" s="18"/>
      <c r="I132" s="18"/>
    </row>
    <row r="133" spans="2:9" x14ac:dyDescent="0.2">
      <c r="B133" s="12">
        <v>0.72916666666666663</v>
      </c>
      <c r="C133" s="15"/>
      <c r="D133" s="15"/>
      <c r="E133" s="15"/>
      <c r="F133" s="15"/>
      <c r="G133" s="15"/>
      <c r="H133" s="15"/>
      <c r="I133" s="15"/>
    </row>
    <row r="134" spans="2:9" x14ac:dyDescent="0.2">
      <c r="B134" s="16">
        <v>0.75</v>
      </c>
      <c r="C134" s="18"/>
      <c r="D134" s="18"/>
      <c r="E134" s="18"/>
      <c r="F134" s="18"/>
      <c r="G134" s="18"/>
      <c r="H134" s="18"/>
      <c r="I134" s="18"/>
    </row>
    <row r="135" spans="2:9" x14ac:dyDescent="0.2">
      <c r="B135" s="12">
        <v>0.77083333333333337</v>
      </c>
      <c r="C135" s="15"/>
      <c r="D135" s="15"/>
      <c r="E135" s="15"/>
      <c r="F135" s="15"/>
      <c r="G135" s="15"/>
      <c r="H135" s="15"/>
      <c r="I135" s="15"/>
    </row>
    <row r="136" spans="2:9" x14ac:dyDescent="0.2">
      <c r="B136" s="12">
        <v>0.79166666666666663</v>
      </c>
      <c r="C136" s="18"/>
      <c r="D136" s="18"/>
      <c r="E136" s="18"/>
      <c r="F136" s="18"/>
      <c r="G136" s="18"/>
      <c r="H136" s="18"/>
      <c r="I136" s="18"/>
    </row>
    <row r="137" spans="2:9" x14ac:dyDescent="0.2">
      <c r="B137" s="12">
        <v>0.83333333333333337</v>
      </c>
      <c r="C137" s="15"/>
      <c r="D137" s="15"/>
      <c r="E137" s="15"/>
      <c r="F137" s="15"/>
      <c r="G137" s="15"/>
      <c r="H137" s="15"/>
      <c r="I137" s="15"/>
    </row>
    <row r="138" spans="2:9" ht="15.75" x14ac:dyDescent="0.25">
      <c r="B138" s="24" t="s">
        <v>7</v>
      </c>
      <c r="C138" s="23"/>
      <c r="D138" s="23"/>
      <c r="E138" s="23"/>
      <c r="G138" s="24" t="s">
        <v>8</v>
      </c>
      <c r="H138" s="23"/>
      <c r="I138" s="23"/>
    </row>
  </sheetData>
  <mergeCells count="4">
    <mergeCell ref="B56:E56"/>
    <mergeCell ref="G56:I56"/>
    <mergeCell ref="B27:E27"/>
    <mergeCell ref="G27:I27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A77D-96ED-4B20-B5E7-74062E8CCEF0}">
  <dimension ref="A1:I142"/>
  <sheetViews>
    <sheetView topLeftCell="A49" workbookViewId="0">
      <selection activeCell="F39" sqref="F39"/>
    </sheetView>
  </sheetViews>
  <sheetFormatPr baseColWidth="10" defaultRowHeight="12.75" x14ac:dyDescent="0.2"/>
  <cols>
    <col min="3" max="3" width="12.7109375" customWidth="1"/>
    <col min="7" max="7" width="12.42578125" customWidth="1"/>
  </cols>
  <sheetData>
    <row r="1" spans="1:9" ht="60" customHeight="1" thickBot="1" x14ac:dyDescent="0.5">
      <c r="A1" s="179"/>
      <c r="B1" s="594" t="s">
        <v>131</v>
      </c>
      <c r="C1" s="595"/>
      <c r="D1" s="596"/>
      <c r="E1" s="180"/>
      <c r="F1" s="180"/>
      <c r="G1" s="180"/>
      <c r="H1" s="180"/>
      <c r="I1" s="180"/>
    </row>
    <row r="2" spans="1:9" ht="13.5" thickBot="1" x14ac:dyDescent="0.25">
      <c r="A2" s="181"/>
      <c r="B2" s="182"/>
      <c r="C2" s="182"/>
      <c r="D2" s="182"/>
      <c r="E2" s="597"/>
      <c r="F2" s="598"/>
      <c r="G2" s="598"/>
      <c r="H2" s="598"/>
      <c r="I2" s="599"/>
    </row>
    <row r="4" spans="1:9" x14ac:dyDescent="0.2">
      <c r="A4" s="6"/>
      <c r="B4" s="6"/>
      <c r="C4" s="7"/>
      <c r="D4" s="7"/>
      <c r="E4" s="7">
        <v>45413</v>
      </c>
      <c r="F4" s="7">
        <v>45414</v>
      </c>
      <c r="G4" s="7">
        <v>45415</v>
      </c>
      <c r="H4" s="7">
        <v>45416</v>
      </c>
      <c r="I4" s="7">
        <v>45417</v>
      </c>
    </row>
    <row r="5" spans="1:9" ht="15" x14ac:dyDescent="0.2">
      <c r="A5" s="8"/>
      <c r="B5" s="9"/>
      <c r="C5" s="10" t="s">
        <v>121</v>
      </c>
      <c r="D5" s="10" t="s">
        <v>122</v>
      </c>
      <c r="E5" s="10" t="s">
        <v>123</v>
      </c>
      <c r="F5" s="10" t="s">
        <v>124</v>
      </c>
      <c r="G5" s="10" t="s">
        <v>125</v>
      </c>
      <c r="H5" s="10" t="s">
        <v>126</v>
      </c>
      <c r="I5" s="10" t="s">
        <v>127</v>
      </c>
    </row>
    <row r="6" spans="1:9" x14ac:dyDescent="0.2">
      <c r="A6" s="11"/>
      <c r="B6" s="12">
        <v>0.35416666666666669</v>
      </c>
      <c r="C6" s="15"/>
      <c r="D6" s="14"/>
      <c r="E6" s="15"/>
      <c r="F6" s="14"/>
      <c r="G6" s="14"/>
      <c r="H6" s="14"/>
      <c r="I6" s="14"/>
    </row>
    <row r="7" spans="1:9" x14ac:dyDescent="0.2">
      <c r="A7" s="11"/>
      <c r="B7" s="16">
        <v>0.375</v>
      </c>
      <c r="C7" s="18"/>
      <c r="D7" s="18"/>
      <c r="E7" s="18"/>
      <c r="F7" s="18"/>
      <c r="G7" s="18"/>
      <c r="H7" s="18"/>
      <c r="I7" s="18"/>
    </row>
    <row r="8" spans="1:9" x14ac:dyDescent="0.2">
      <c r="A8" s="11"/>
      <c r="B8" s="12">
        <v>0.39583333333333331</v>
      </c>
      <c r="C8" s="15"/>
      <c r="D8" s="20"/>
      <c r="E8" s="15"/>
      <c r="F8" s="20"/>
      <c r="G8" s="20"/>
      <c r="H8" s="20"/>
      <c r="I8" s="20"/>
    </row>
    <row r="9" spans="1:9" x14ac:dyDescent="0.2">
      <c r="A9" s="11"/>
      <c r="B9" s="16">
        <v>0.41666666666666669</v>
      </c>
      <c r="C9" s="18"/>
      <c r="D9" s="18"/>
      <c r="E9" s="18"/>
      <c r="F9" s="18"/>
      <c r="G9" s="18"/>
      <c r="H9" s="18"/>
      <c r="I9" s="18"/>
    </row>
    <row r="10" spans="1:9" ht="25.5" x14ac:dyDescent="0.2">
      <c r="A10" s="11"/>
      <c r="B10" s="12">
        <v>0.4375</v>
      </c>
      <c r="C10" s="18"/>
      <c r="D10" s="14"/>
      <c r="E10" s="18" t="s">
        <v>177</v>
      </c>
      <c r="F10" s="14"/>
      <c r="G10" s="14"/>
      <c r="H10" s="14"/>
      <c r="I10" s="14"/>
    </row>
    <row r="11" spans="1:9" x14ac:dyDescent="0.2">
      <c r="A11" s="11"/>
      <c r="B11" s="16">
        <v>0.45833333333333331</v>
      </c>
      <c r="C11" s="18"/>
      <c r="D11" s="18"/>
      <c r="E11" s="18"/>
      <c r="F11" s="18"/>
      <c r="G11" s="18"/>
      <c r="H11" s="18"/>
      <c r="I11" s="18"/>
    </row>
    <row r="12" spans="1:9" x14ac:dyDescent="0.2">
      <c r="A12" s="11"/>
      <c r="B12" s="12">
        <v>0.47916666666666669</v>
      </c>
      <c r="C12" s="15"/>
      <c r="D12" s="15"/>
      <c r="E12" s="15"/>
      <c r="F12" s="15"/>
      <c r="G12" s="15"/>
      <c r="H12" s="15"/>
      <c r="I12" s="15"/>
    </row>
    <row r="13" spans="1:9" ht="51" x14ac:dyDescent="0.2">
      <c r="A13" s="11"/>
      <c r="B13" s="16">
        <v>0.5</v>
      </c>
      <c r="C13" s="18"/>
      <c r="D13" s="18"/>
      <c r="E13" s="18"/>
      <c r="F13" s="18" t="s">
        <v>132</v>
      </c>
      <c r="G13" s="18"/>
      <c r="H13" s="18"/>
      <c r="I13" s="18"/>
    </row>
    <row r="14" spans="1:9" ht="25.5" x14ac:dyDescent="0.2">
      <c r="A14" s="11"/>
      <c r="B14" s="12">
        <v>0.52083333333333337</v>
      </c>
      <c r="C14" s="15"/>
      <c r="D14" s="15"/>
      <c r="E14" s="15"/>
      <c r="F14" s="15" t="s">
        <v>155</v>
      </c>
      <c r="G14" s="15"/>
      <c r="H14" s="15"/>
      <c r="I14" s="15"/>
    </row>
    <row r="15" spans="1:9" ht="51" x14ac:dyDescent="0.2">
      <c r="A15" s="11"/>
      <c r="B15" s="16">
        <v>0.54166666666666663</v>
      </c>
      <c r="C15" s="18"/>
      <c r="D15" s="18"/>
      <c r="E15" s="18" t="s">
        <v>149</v>
      </c>
      <c r="F15" s="18"/>
      <c r="G15" s="18" t="s">
        <v>156</v>
      </c>
      <c r="H15" s="18"/>
      <c r="I15" s="18"/>
    </row>
    <row r="16" spans="1:9" x14ac:dyDescent="0.2">
      <c r="A16" s="11"/>
      <c r="B16" s="12">
        <v>0.5625</v>
      </c>
      <c r="C16" s="15"/>
      <c r="D16" s="15"/>
      <c r="E16" s="15"/>
      <c r="F16" s="15"/>
      <c r="G16" s="15"/>
      <c r="H16" s="15"/>
      <c r="I16" s="15"/>
    </row>
    <row r="17" spans="1:9" x14ac:dyDescent="0.2">
      <c r="A17" s="11"/>
      <c r="B17" s="16">
        <v>0.58333333333333337</v>
      </c>
      <c r="C17" s="18"/>
      <c r="D17" s="18"/>
      <c r="E17" s="18"/>
      <c r="F17" s="18"/>
      <c r="G17" s="18"/>
      <c r="H17" s="18"/>
      <c r="I17" s="18"/>
    </row>
    <row r="18" spans="1:9" x14ac:dyDescent="0.2">
      <c r="A18" s="11"/>
      <c r="B18" s="12">
        <v>0.60416666666666663</v>
      </c>
      <c r="C18" s="15"/>
      <c r="D18" s="15"/>
      <c r="E18" s="15"/>
      <c r="F18" s="15"/>
      <c r="G18" s="15"/>
      <c r="H18" s="15"/>
      <c r="I18" s="15"/>
    </row>
    <row r="19" spans="1:9" x14ac:dyDescent="0.2">
      <c r="A19" s="11"/>
      <c r="B19" s="16">
        <v>0.625</v>
      </c>
      <c r="C19" s="18"/>
      <c r="D19" s="18"/>
      <c r="E19" s="18"/>
      <c r="F19" s="18"/>
      <c r="G19" s="18"/>
      <c r="H19" s="18"/>
      <c r="I19" s="18"/>
    </row>
    <row r="20" spans="1:9" x14ac:dyDescent="0.2">
      <c r="A20" s="11"/>
      <c r="B20" s="12">
        <v>0.64583333333333337</v>
      </c>
      <c r="C20" s="15"/>
      <c r="D20" s="15"/>
      <c r="E20" s="15"/>
      <c r="F20" s="15"/>
      <c r="G20" s="15"/>
      <c r="H20" s="15"/>
      <c r="I20" s="15"/>
    </row>
    <row r="21" spans="1:9" ht="25.5" x14ac:dyDescent="0.2">
      <c r="A21" s="11"/>
      <c r="B21" s="16">
        <v>0.66666666666666663</v>
      </c>
      <c r="C21" s="18"/>
      <c r="D21" s="18"/>
      <c r="E21" s="18"/>
      <c r="F21" s="18" t="s">
        <v>157</v>
      </c>
      <c r="G21" s="18"/>
      <c r="H21" s="18"/>
      <c r="I21" s="18"/>
    </row>
    <row r="22" spans="1:9" x14ac:dyDescent="0.2">
      <c r="A22" s="11"/>
      <c r="B22" s="12">
        <v>0.6875</v>
      </c>
      <c r="C22" s="15"/>
      <c r="D22" s="15"/>
      <c r="E22" s="15"/>
      <c r="F22" s="15"/>
      <c r="G22" s="15"/>
      <c r="H22" s="15"/>
      <c r="I22" s="15"/>
    </row>
    <row r="23" spans="1:9" x14ac:dyDescent="0.2">
      <c r="A23" s="11"/>
      <c r="B23" s="16">
        <v>0.70833333333333337</v>
      </c>
      <c r="C23" s="18"/>
      <c r="D23" s="18"/>
      <c r="E23" s="18"/>
      <c r="F23" s="18"/>
      <c r="G23" s="18"/>
      <c r="H23" s="18"/>
      <c r="I23" s="18"/>
    </row>
    <row r="24" spans="1:9" x14ac:dyDescent="0.2">
      <c r="A24" s="11"/>
      <c r="B24" s="12">
        <v>0.72916666666666663</v>
      </c>
      <c r="C24" s="15"/>
      <c r="D24" s="15"/>
      <c r="E24" s="15"/>
      <c r="F24" s="15"/>
      <c r="G24" s="15"/>
      <c r="H24" s="15"/>
      <c r="I24" s="15"/>
    </row>
    <row r="25" spans="1:9" x14ac:dyDescent="0.2">
      <c r="A25" s="11"/>
      <c r="B25" s="16">
        <v>0.75</v>
      </c>
      <c r="C25" s="18"/>
      <c r="D25" s="18"/>
      <c r="E25" s="18"/>
      <c r="F25" s="18"/>
      <c r="G25" s="18"/>
      <c r="H25" s="18"/>
      <c r="I25" s="18"/>
    </row>
    <row r="26" spans="1:9" x14ac:dyDescent="0.2">
      <c r="A26" s="11"/>
      <c r="B26" s="12">
        <v>0.77083333333333337</v>
      </c>
      <c r="C26" s="15"/>
      <c r="D26" s="15"/>
      <c r="E26" s="15"/>
      <c r="F26" s="15"/>
      <c r="G26" s="15"/>
      <c r="H26" s="15"/>
      <c r="I26" s="15"/>
    </row>
    <row r="27" spans="1:9" x14ac:dyDescent="0.2">
      <c r="A27" s="22"/>
      <c r="B27" s="12">
        <v>0.79166666666666663</v>
      </c>
      <c r="C27" s="18"/>
      <c r="D27" s="18"/>
      <c r="E27" s="18"/>
      <c r="F27" s="18"/>
      <c r="G27" s="18"/>
      <c r="H27" s="18"/>
      <c r="I27" s="18"/>
    </row>
    <row r="28" spans="1:9" x14ac:dyDescent="0.2">
      <c r="A28" s="22"/>
      <c r="B28" s="12">
        <v>0.83333333333333337</v>
      </c>
      <c r="C28" s="15"/>
      <c r="D28" s="15"/>
      <c r="E28" s="15"/>
      <c r="F28" s="15"/>
      <c r="G28" s="15"/>
      <c r="H28" s="15"/>
      <c r="I28" s="15"/>
    </row>
    <row r="29" spans="1:9" ht="15.75" x14ac:dyDescent="0.25">
      <c r="A29" s="23"/>
      <c r="B29" s="24" t="s">
        <v>7</v>
      </c>
      <c r="C29" s="23"/>
      <c r="D29" s="23"/>
      <c r="E29" s="23"/>
      <c r="G29" s="24" t="s">
        <v>8</v>
      </c>
      <c r="H29" s="23"/>
      <c r="I29" s="23"/>
    </row>
    <row r="30" spans="1:9" x14ac:dyDescent="0.2">
      <c r="A30" s="27"/>
      <c r="B30" s="28"/>
      <c r="C30" s="27"/>
      <c r="D30" s="27"/>
      <c r="E30" s="27"/>
      <c r="F30" s="27"/>
      <c r="G30" s="27"/>
      <c r="H30" s="27"/>
      <c r="I30" s="27"/>
    </row>
    <row r="32" spans="1:9" x14ac:dyDescent="0.2">
      <c r="A32" s="6"/>
      <c r="B32" s="6"/>
      <c r="C32" s="7">
        <v>45418</v>
      </c>
      <c r="D32" s="7">
        <v>45419</v>
      </c>
      <c r="E32" s="7">
        <v>45420</v>
      </c>
      <c r="F32" s="7">
        <v>45421</v>
      </c>
      <c r="G32" s="7">
        <v>45422</v>
      </c>
      <c r="H32" s="7">
        <v>45423</v>
      </c>
      <c r="I32" s="7">
        <v>45424</v>
      </c>
    </row>
    <row r="33" spans="1:9" ht="15" x14ac:dyDescent="0.2">
      <c r="A33" s="8"/>
      <c r="B33" s="9"/>
      <c r="C33" s="10" t="s">
        <v>121</v>
      </c>
      <c r="D33" s="10" t="s">
        <v>122</v>
      </c>
      <c r="E33" s="10" t="s">
        <v>123</v>
      </c>
      <c r="F33" s="10" t="s">
        <v>124</v>
      </c>
      <c r="G33" s="10" t="s">
        <v>125</v>
      </c>
      <c r="H33" s="10" t="s">
        <v>126</v>
      </c>
      <c r="I33" s="10" t="s">
        <v>127</v>
      </c>
    </row>
    <row r="34" spans="1:9" x14ac:dyDescent="0.2">
      <c r="A34" s="11"/>
      <c r="B34" s="12">
        <v>0.35416666666666669</v>
      </c>
      <c r="C34" s="15"/>
      <c r="D34" s="14"/>
      <c r="E34" s="15"/>
      <c r="F34" s="14"/>
      <c r="G34" s="14"/>
      <c r="H34" s="14"/>
      <c r="I34" s="14"/>
    </row>
    <row r="35" spans="1:9" ht="51" x14ac:dyDescent="0.2">
      <c r="A35" s="11"/>
      <c r="B35" s="16">
        <v>0.375</v>
      </c>
      <c r="C35" s="18" t="s">
        <v>186</v>
      </c>
      <c r="D35" s="18"/>
      <c r="E35" s="18"/>
      <c r="F35" s="18"/>
      <c r="G35" s="18"/>
      <c r="H35" s="18"/>
      <c r="I35" s="18"/>
    </row>
    <row r="36" spans="1:9" x14ac:dyDescent="0.2">
      <c r="A36" s="11"/>
      <c r="B36" s="12">
        <v>0.39583333333333331</v>
      </c>
      <c r="C36" s="15"/>
      <c r="D36" s="20"/>
      <c r="E36" s="15"/>
      <c r="F36" s="20"/>
      <c r="G36" s="20"/>
      <c r="H36" s="20"/>
      <c r="I36" s="20"/>
    </row>
    <row r="37" spans="1:9" ht="38.25" x14ac:dyDescent="0.2">
      <c r="A37" s="11"/>
      <c r="B37" s="16">
        <v>0.41666666666666669</v>
      </c>
      <c r="C37" s="18"/>
      <c r="D37" s="18"/>
      <c r="E37" s="18"/>
      <c r="F37" s="18" t="s">
        <v>187</v>
      </c>
      <c r="G37" s="18" t="s">
        <v>187</v>
      </c>
      <c r="H37" s="18"/>
      <c r="I37" s="18"/>
    </row>
    <row r="38" spans="1:9" ht="38.25" x14ac:dyDescent="0.2">
      <c r="A38" s="11"/>
      <c r="B38" s="12">
        <v>0.4375</v>
      </c>
      <c r="C38" s="14"/>
      <c r="D38" s="14" t="s">
        <v>158</v>
      </c>
      <c r="E38" s="14"/>
      <c r="F38" s="14"/>
      <c r="G38" s="14"/>
      <c r="H38" s="14"/>
      <c r="I38" s="14"/>
    </row>
    <row r="39" spans="1:9" ht="76.5" x14ac:dyDescent="0.2">
      <c r="A39" s="11"/>
      <c r="B39" s="16">
        <v>0.45833333333333331</v>
      </c>
      <c r="C39" s="18"/>
      <c r="D39" s="18"/>
      <c r="E39" s="18" t="s">
        <v>159</v>
      </c>
      <c r="F39" s="18"/>
      <c r="G39" s="18"/>
      <c r="H39" s="18"/>
      <c r="I39" s="18"/>
    </row>
    <row r="40" spans="1:9" x14ac:dyDescent="0.2">
      <c r="A40" s="11"/>
      <c r="B40" s="12">
        <v>0.47916666666666669</v>
      </c>
      <c r="C40" s="15"/>
      <c r="D40" s="15"/>
      <c r="E40" s="15"/>
      <c r="F40" s="15"/>
      <c r="G40" s="15"/>
      <c r="H40" s="15"/>
      <c r="I40" s="15"/>
    </row>
    <row r="41" spans="1:9" x14ac:dyDescent="0.2">
      <c r="A41" s="11"/>
      <c r="B41" s="16">
        <v>0.5</v>
      </c>
      <c r="C41" s="18"/>
      <c r="D41" s="18"/>
      <c r="E41" s="18"/>
      <c r="F41" s="18"/>
      <c r="G41" s="18"/>
      <c r="H41" s="18"/>
      <c r="I41" s="18"/>
    </row>
    <row r="42" spans="1:9" x14ac:dyDescent="0.2">
      <c r="A42" s="11"/>
      <c r="B42" s="12">
        <v>0.52083333333333337</v>
      </c>
      <c r="C42" s="15"/>
      <c r="D42" s="15"/>
      <c r="E42" s="15"/>
      <c r="F42" s="15"/>
      <c r="G42" s="15"/>
      <c r="H42" s="15"/>
      <c r="I42" s="15"/>
    </row>
    <row r="43" spans="1:9" x14ac:dyDescent="0.2">
      <c r="A43" s="11"/>
      <c r="B43" s="16">
        <v>0.54166666666666663</v>
      </c>
      <c r="C43" s="18"/>
      <c r="D43" s="18"/>
      <c r="E43" s="18"/>
      <c r="F43" s="18"/>
      <c r="G43" s="18"/>
      <c r="H43" s="18"/>
      <c r="I43" s="18"/>
    </row>
    <row r="44" spans="1:9" ht="38.25" x14ac:dyDescent="0.2">
      <c r="A44" s="11"/>
      <c r="B44" s="12">
        <v>0.5625</v>
      </c>
      <c r="C44" s="18" t="s">
        <v>178</v>
      </c>
      <c r="D44" s="15"/>
      <c r="E44" s="15"/>
      <c r="F44" s="15"/>
      <c r="G44" s="15"/>
      <c r="H44" s="15"/>
      <c r="I44" s="15"/>
    </row>
    <row r="45" spans="1:9" x14ac:dyDescent="0.2">
      <c r="A45" s="11"/>
      <c r="B45" s="16">
        <v>0.58333333333333337</v>
      </c>
      <c r="C45" s="18"/>
      <c r="D45" s="18"/>
      <c r="E45" s="18"/>
      <c r="F45" s="18"/>
      <c r="G45" s="18"/>
      <c r="H45" s="18"/>
      <c r="I45" s="18"/>
    </row>
    <row r="46" spans="1:9" x14ac:dyDescent="0.2">
      <c r="A46" s="11"/>
      <c r="B46" s="12">
        <v>0.60416666666666663</v>
      </c>
      <c r="C46" s="15"/>
      <c r="D46" s="15"/>
      <c r="E46" s="15"/>
      <c r="F46" s="15"/>
      <c r="G46" s="15"/>
      <c r="H46" s="15"/>
      <c r="I46" s="15"/>
    </row>
    <row r="47" spans="1:9" x14ac:dyDescent="0.2">
      <c r="A47" s="11"/>
      <c r="B47" s="16">
        <v>0.625</v>
      </c>
      <c r="C47" s="18"/>
      <c r="D47" s="18"/>
      <c r="E47" s="18"/>
      <c r="F47" s="18"/>
      <c r="G47" s="18"/>
      <c r="H47" s="18"/>
      <c r="I47" s="18"/>
    </row>
    <row r="48" spans="1:9" x14ac:dyDescent="0.2">
      <c r="A48" s="11"/>
      <c r="B48" s="12">
        <v>0.64583333333333337</v>
      </c>
      <c r="C48" s="15"/>
      <c r="D48" s="15"/>
      <c r="E48" s="15"/>
      <c r="F48" s="15"/>
      <c r="G48" s="15"/>
      <c r="H48" s="15"/>
      <c r="I48" s="15"/>
    </row>
    <row r="49" spans="1:9" x14ac:dyDescent="0.2">
      <c r="A49" s="11"/>
      <c r="B49" s="16">
        <v>0.66666666666666663</v>
      </c>
      <c r="C49" s="18"/>
      <c r="D49" s="18"/>
      <c r="E49" s="18"/>
      <c r="F49" s="18"/>
      <c r="G49" s="18"/>
      <c r="H49" s="18"/>
      <c r="I49" s="18"/>
    </row>
    <row r="50" spans="1:9" x14ac:dyDescent="0.2">
      <c r="A50" s="11"/>
      <c r="B50" s="12">
        <v>0.6875</v>
      </c>
      <c r="C50" s="15"/>
      <c r="D50" s="15"/>
      <c r="E50" s="15"/>
      <c r="F50" s="15"/>
      <c r="G50" s="15"/>
      <c r="H50" s="15"/>
      <c r="I50" s="15"/>
    </row>
    <row r="51" spans="1:9" x14ac:dyDescent="0.2">
      <c r="A51" s="11"/>
      <c r="B51" s="16">
        <v>0.70833333333333337</v>
      </c>
      <c r="C51" s="18"/>
      <c r="D51" s="18"/>
      <c r="E51" s="18"/>
      <c r="F51" s="18"/>
      <c r="G51" s="18"/>
      <c r="H51" s="18"/>
      <c r="I51" s="18"/>
    </row>
    <row r="52" spans="1:9" x14ac:dyDescent="0.2">
      <c r="A52" s="11"/>
      <c r="B52" s="12">
        <v>0.72916666666666663</v>
      </c>
      <c r="C52" s="15"/>
      <c r="D52" s="15"/>
      <c r="E52" s="15"/>
      <c r="F52" s="15"/>
      <c r="G52" s="15"/>
      <c r="H52" s="15"/>
      <c r="I52" s="15"/>
    </row>
    <row r="53" spans="1:9" x14ac:dyDescent="0.2">
      <c r="A53" s="11"/>
      <c r="B53" s="16">
        <v>0.75</v>
      </c>
      <c r="C53" s="18"/>
      <c r="D53" s="18"/>
      <c r="E53" s="18"/>
      <c r="F53" s="18"/>
      <c r="G53" s="18"/>
      <c r="H53" s="18"/>
      <c r="I53" s="18"/>
    </row>
    <row r="54" spans="1:9" x14ac:dyDescent="0.2">
      <c r="A54" s="11"/>
      <c r="B54" s="12">
        <v>0.77083333333333337</v>
      </c>
      <c r="C54" s="15"/>
      <c r="D54" s="15"/>
      <c r="E54" s="15"/>
      <c r="F54" s="15"/>
      <c r="G54" s="15"/>
      <c r="H54" s="15"/>
      <c r="I54" s="15"/>
    </row>
    <row r="55" spans="1:9" x14ac:dyDescent="0.2">
      <c r="A55" s="22"/>
      <c r="B55" s="12">
        <v>0.79166666666666663</v>
      </c>
      <c r="C55" s="18"/>
      <c r="D55" s="18"/>
      <c r="E55" s="18"/>
      <c r="F55" s="18"/>
      <c r="G55" s="18"/>
      <c r="H55" s="18"/>
      <c r="I55" s="18"/>
    </row>
    <row r="56" spans="1:9" x14ac:dyDescent="0.2">
      <c r="A56" s="22"/>
      <c r="B56" s="12">
        <v>0.83333333333333337</v>
      </c>
      <c r="C56" s="15"/>
      <c r="D56" s="15"/>
      <c r="E56" s="15"/>
      <c r="F56" s="15"/>
      <c r="G56" s="15"/>
      <c r="H56" s="15"/>
      <c r="I56" s="15"/>
    </row>
    <row r="57" spans="1:9" ht="15.75" x14ac:dyDescent="0.25">
      <c r="A57" s="23"/>
      <c r="B57" s="24" t="s">
        <v>7</v>
      </c>
      <c r="C57" s="23"/>
      <c r="D57" s="23"/>
      <c r="E57" s="23"/>
      <c r="G57" s="24" t="s">
        <v>8</v>
      </c>
      <c r="H57" s="23"/>
      <c r="I57" s="23"/>
    </row>
    <row r="58" spans="1:9" x14ac:dyDescent="0.2">
      <c r="A58" s="27"/>
      <c r="B58" s="28"/>
      <c r="C58" s="27"/>
      <c r="D58" s="27"/>
      <c r="E58" s="27"/>
      <c r="F58" s="27"/>
      <c r="G58" s="27"/>
      <c r="H58" s="27"/>
      <c r="I58" s="27"/>
    </row>
    <row r="60" spans="1:9" x14ac:dyDescent="0.2">
      <c r="A60" s="6"/>
      <c r="B60" s="6"/>
      <c r="C60" s="7">
        <v>45425</v>
      </c>
      <c r="D60" s="7">
        <v>45426</v>
      </c>
      <c r="E60" s="7">
        <v>45427</v>
      </c>
      <c r="F60" s="7">
        <v>45428</v>
      </c>
      <c r="G60" s="7">
        <v>45429</v>
      </c>
      <c r="H60" s="7">
        <v>45430</v>
      </c>
      <c r="I60" s="7">
        <v>45431</v>
      </c>
    </row>
    <row r="61" spans="1:9" ht="15" x14ac:dyDescent="0.2">
      <c r="A61" s="8"/>
      <c r="B61" s="9"/>
      <c r="C61" s="10" t="s">
        <v>121</v>
      </c>
      <c r="D61" s="10" t="s">
        <v>122</v>
      </c>
      <c r="E61" s="10" t="s">
        <v>123</v>
      </c>
      <c r="F61" s="10" t="s">
        <v>124</v>
      </c>
      <c r="G61" s="10" t="s">
        <v>125</v>
      </c>
      <c r="H61" s="10" t="s">
        <v>126</v>
      </c>
      <c r="I61" s="10" t="s">
        <v>127</v>
      </c>
    </row>
    <row r="62" spans="1:9" ht="38.25" x14ac:dyDescent="0.2">
      <c r="A62" s="11"/>
      <c r="B62" s="12">
        <v>0.35416666666666669</v>
      </c>
      <c r="C62" s="15"/>
      <c r="D62" s="14" t="s">
        <v>160</v>
      </c>
      <c r="E62" s="15"/>
      <c r="F62" s="14"/>
      <c r="G62" s="14"/>
      <c r="H62" s="14"/>
      <c r="I62" s="14"/>
    </row>
    <row r="63" spans="1:9" ht="51" x14ac:dyDescent="0.2">
      <c r="A63" s="11"/>
      <c r="B63" s="16">
        <v>0.375</v>
      </c>
      <c r="C63" s="18"/>
      <c r="D63" s="18"/>
      <c r="E63" s="18" t="s">
        <v>161</v>
      </c>
      <c r="F63" s="18"/>
      <c r="G63" s="18"/>
      <c r="H63" s="18"/>
      <c r="I63" s="18"/>
    </row>
    <row r="64" spans="1:9" x14ac:dyDescent="0.2">
      <c r="A64" s="11"/>
      <c r="B64" s="12">
        <v>0.39583333333333331</v>
      </c>
      <c r="C64" s="15"/>
      <c r="D64" s="20"/>
      <c r="E64" s="15"/>
      <c r="F64" s="20"/>
      <c r="G64" s="20"/>
      <c r="H64" s="20"/>
      <c r="I64" s="20"/>
    </row>
    <row r="65" spans="1:9" ht="63.75" x14ac:dyDescent="0.2">
      <c r="A65" s="11"/>
      <c r="B65" s="16">
        <v>0.41666666666666669</v>
      </c>
      <c r="C65" s="18" t="s">
        <v>162</v>
      </c>
      <c r="D65" s="18"/>
      <c r="E65" s="18"/>
      <c r="F65" s="18" t="s">
        <v>133</v>
      </c>
      <c r="G65" s="18"/>
      <c r="H65" s="18"/>
      <c r="I65" s="18"/>
    </row>
    <row r="66" spans="1:9" x14ac:dyDescent="0.2">
      <c r="A66" s="11"/>
      <c r="B66" s="12">
        <v>0.4375</v>
      </c>
      <c r="C66" s="14"/>
      <c r="D66" s="14"/>
      <c r="E66" s="14"/>
      <c r="F66" s="14"/>
      <c r="G66" s="14"/>
      <c r="H66" s="14"/>
      <c r="I66" s="14"/>
    </row>
    <row r="67" spans="1:9" ht="38.25" x14ac:dyDescent="0.2">
      <c r="A67" s="11"/>
      <c r="B67" s="16">
        <v>0.45833333333333331</v>
      </c>
      <c r="C67" s="18"/>
      <c r="D67" s="18"/>
      <c r="E67" s="18"/>
      <c r="F67" s="18"/>
      <c r="G67" s="18" t="s">
        <v>163</v>
      </c>
      <c r="H67" s="18"/>
      <c r="I67" s="18"/>
    </row>
    <row r="68" spans="1:9" x14ac:dyDescent="0.2">
      <c r="A68" s="11"/>
      <c r="B68" s="12">
        <v>0.47916666666666669</v>
      </c>
      <c r="C68" s="15"/>
      <c r="D68" s="15"/>
      <c r="E68" s="15"/>
      <c r="F68" s="15"/>
      <c r="G68" s="15"/>
      <c r="H68" s="15"/>
      <c r="I68" s="15"/>
    </row>
    <row r="69" spans="1:9" ht="51" x14ac:dyDescent="0.2">
      <c r="A69" s="11"/>
      <c r="B69" s="16">
        <v>0.5</v>
      </c>
      <c r="C69" s="18"/>
      <c r="D69" s="18" t="s">
        <v>164</v>
      </c>
      <c r="E69" s="18"/>
      <c r="F69" s="18"/>
      <c r="G69" s="18"/>
      <c r="H69" s="18"/>
      <c r="I69" s="18"/>
    </row>
    <row r="70" spans="1:9" ht="51" x14ac:dyDescent="0.2">
      <c r="A70" s="11"/>
      <c r="B70" s="12">
        <v>0.52083333333333337</v>
      </c>
      <c r="C70" s="15"/>
      <c r="D70" s="15"/>
      <c r="E70" s="15"/>
      <c r="F70" s="15"/>
      <c r="G70" s="15" t="s">
        <v>166</v>
      </c>
      <c r="H70" s="15"/>
      <c r="I70" s="15"/>
    </row>
    <row r="71" spans="1:9" ht="25.5" x14ac:dyDescent="0.2">
      <c r="A71" s="11"/>
      <c r="B71" s="16">
        <v>0.54166666666666663</v>
      </c>
      <c r="C71" s="18"/>
      <c r="D71" s="18"/>
      <c r="E71" s="18"/>
      <c r="F71" s="18" t="s">
        <v>165</v>
      </c>
      <c r="G71" s="18"/>
      <c r="H71" s="18"/>
      <c r="I71" s="18"/>
    </row>
    <row r="72" spans="1:9" x14ac:dyDescent="0.2">
      <c r="A72" s="11"/>
      <c r="B72" s="12">
        <v>0.5625</v>
      </c>
      <c r="C72" s="15"/>
      <c r="D72" s="15"/>
      <c r="E72" s="15"/>
      <c r="F72" s="15"/>
      <c r="G72" s="15"/>
      <c r="H72" s="15"/>
      <c r="I72" s="15"/>
    </row>
    <row r="73" spans="1:9" x14ac:dyDescent="0.2">
      <c r="A73" s="11"/>
      <c r="B73" s="16">
        <v>0.58333333333333337</v>
      </c>
      <c r="C73" s="18"/>
      <c r="D73" s="18"/>
      <c r="E73" s="18"/>
      <c r="F73" s="18"/>
      <c r="G73" s="18"/>
      <c r="H73" s="18"/>
      <c r="I73" s="18"/>
    </row>
    <row r="74" spans="1:9" x14ac:dyDescent="0.2">
      <c r="A74" s="11"/>
      <c r="B74" s="12">
        <v>0.60416666666666663</v>
      </c>
      <c r="C74" s="15"/>
      <c r="D74" s="15"/>
      <c r="E74" s="15"/>
      <c r="F74" s="15"/>
      <c r="G74" s="15"/>
      <c r="H74" s="15"/>
      <c r="I74" s="15"/>
    </row>
    <row r="75" spans="1:9" x14ac:dyDescent="0.2">
      <c r="A75" s="11"/>
      <c r="B75" s="16">
        <v>0.625</v>
      </c>
      <c r="C75" s="18"/>
      <c r="D75" s="18"/>
      <c r="E75" s="18"/>
      <c r="F75" s="18"/>
      <c r="G75" s="18"/>
      <c r="H75" s="18"/>
      <c r="I75" s="18"/>
    </row>
    <row r="76" spans="1:9" x14ac:dyDescent="0.2">
      <c r="A76" s="11"/>
      <c r="B76" s="12">
        <v>0.64583333333333337</v>
      </c>
      <c r="C76" s="15"/>
      <c r="D76" s="15"/>
      <c r="E76" s="15"/>
      <c r="F76" s="15"/>
      <c r="G76" s="15"/>
      <c r="H76" s="15"/>
      <c r="I76" s="15"/>
    </row>
    <row r="77" spans="1:9" x14ac:dyDescent="0.2">
      <c r="A77" s="11"/>
      <c r="B77" s="16">
        <v>0.66666666666666663</v>
      </c>
      <c r="C77" s="18"/>
      <c r="D77" s="18"/>
      <c r="E77" s="18"/>
      <c r="F77" s="18"/>
      <c r="G77" s="18"/>
      <c r="H77" s="18"/>
      <c r="I77" s="18"/>
    </row>
    <row r="78" spans="1:9" x14ac:dyDescent="0.2">
      <c r="A78" s="11"/>
      <c r="B78" s="12">
        <v>0.6875</v>
      </c>
      <c r="C78" s="15"/>
      <c r="D78" s="15"/>
      <c r="E78" s="15"/>
      <c r="F78" s="15"/>
      <c r="G78" s="15"/>
      <c r="H78" s="15"/>
      <c r="I78" s="15"/>
    </row>
    <row r="79" spans="1:9" x14ac:dyDescent="0.2">
      <c r="A79" s="11"/>
      <c r="B79" s="16">
        <v>0.70833333333333337</v>
      </c>
      <c r="C79" s="18"/>
      <c r="D79" s="18"/>
      <c r="E79" s="18"/>
      <c r="F79" s="18"/>
      <c r="G79" s="18"/>
      <c r="H79" s="18"/>
      <c r="I79" s="18"/>
    </row>
    <row r="80" spans="1:9" x14ac:dyDescent="0.2">
      <c r="A80" s="11"/>
      <c r="B80" s="12">
        <v>0.72916666666666663</v>
      </c>
      <c r="C80" s="15"/>
      <c r="D80" s="15"/>
      <c r="E80" s="15"/>
      <c r="F80" s="15"/>
      <c r="G80" s="15"/>
      <c r="H80" s="15"/>
      <c r="I80" s="15"/>
    </row>
    <row r="81" spans="1:9" x14ac:dyDescent="0.2">
      <c r="A81" s="11"/>
      <c r="B81" s="16">
        <v>0.75</v>
      </c>
      <c r="C81" s="18"/>
      <c r="D81" s="18"/>
      <c r="E81" s="18"/>
      <c r="F81" s="18"/>
      <c r="G81" s="18"/>
      <c r="H81" s="18"/>
      <c r="I81" s="18"/>
    </row>
    <row r="82" spans="1:9" x14ac:dyDescent="0.2">
      <c r="A82" s="11"/>
      <c r="B82" s="12">
        <v>0.77083333333333337</v>
      </c>
      <c r="C82" s="15"/>
      <c r="D82" s="15"/>
      <c r="E82" s="15"/>
      <c r="F82" s="15"/>
      <c r="G82" s="15"/>
      <c r="H82" s="15"/>
      <c r="I82" s="15"/>
    </row>
    <row r="83" spans="1:9" x14ac:dyDescent="0.2">
      <c r="A83" s="22"/>
      <c r="B83" s="12">
        <v>0.79166666666666663</v>
      </c>
      <c r="C83" s="18"/>
      <c r="D83" s="18"/>
      <c r="E83" s="18"/>
      <c r="F83" s="18"/>
      <c r="G83" s="18"/>
      <c r="H83" s="18"/>
      <c r="I83" s="18"/>
    </row>
    <row r="84" spans="1:9" x14ac:dyDescent="0.2">
      <c r="A84" s="22"/>
      <c r="B84" s="12">
        <v>0.83333333333333337</v>
      </c>
      <c r="C84" s="15"/>
      <c r="D84" s="15"/>
      <c r="E84" s="15"/>
      <c r="F84" s="15"/>
      <c r="G84" s="15"/>
      <c r="H84" s="15"/>
      <c r="I84" s="15"/>
    </row>
    <row r="85" spans="1:9" ht="15.75" x14ac:dyDescent="0.25">
      <c r="A85" s="23"/>
      <c r="B85" s="24" t="s">
        <v>7</v>
      </c>
      <c r="C85" s="23"/>
      <c r="D85" s="23"/>
      <c r="E85" s="23"/>
      <c r="G85" s="24" t="s">
        <v>8</v>
      </c>
      <c r="H85" s="23"/>
      <c r="I85" s="23"/>
    </row>
    <row r="86" spans="1:9" x14ac:dyDescent="0.2">
      <c r="A86" s="27"/>
      <c r="B86" s="28"/>
      <c r="C86" s="27"/>
      <c r="D86" s="27"/>
      <c r="E86" s="27"/>
      <c r="F86" s="27"/>
      <c r="G86" s="27"/>
      <c r="H86" s="27"/>
      <c r="I86" s="27"/>
    </row>
    <row r="88" spans="1:9" x14ac:dyDescent="0.2">
      <c r="A88" s="6"/>
      <c r="B88" s="6"/>
      <c r="C88" s="7">
        <v>45432</v>
      </c>
      <c r="D88" s="7">
        <v>45433</v>
      </c>
      <c r="E88" s="7">
        <v>45434</v>
      </c>
      <c r="F88" s="7">
        <v>45435</v>
      </c>
      <c r="G88" s="7">
        <v>45436</v>
      </c>
      <c r="H88" s="7">
        <v>45437</v>
      </c>
      <c r="I88" s="7">
        <v>45438</v>
      </c>
    </row>
    <row r="89" spans="1:9" ht="15" x14ac:dyDescent="0.2">
      <c r="A89" s="8"/>
      <c r="B89" s="9"/>
      <c r="C89" s="10" t="s">
        <v>121</v>
      </c>
      <c r="D89" s="10" t="s">
        <v>122</v>
      </c>
      <c r="E89" s="10" t="s">
        <v>123</v>
      </c>
      <c r="F89" s="10" t="s">
        <v>124</v>
      </c>
      <c r="G89" s="10" t="s">
        <v>125</v>
      </c>
      <c r="H89" s="10" t="s">
        <v>126</v>
      </c>
      <c r="I89" s="10" t="s">
        <v>127</v>
      </c>
    </row>
    <row r="90" spans="1:9" x14ac:dyDescent="0.2">
      <c r="A90" s="11"/>
      <c r="B90" s="12">
        <v>0.35416666666666669</v>
      </c>
      <c r="C90" s="15"/>
      <c r="D90" s="14"/>
      <c r="E90" s="15"/>
      <c r="F90" s="14"/>
      <c r="G90" s="14"/>
      <c r="H90" s="14"/>
      <c r="I90" s="14"/>
    </row>
    <row r="91" spans="1:9" ht="51" x14ac:dyDescent="0.2">
      <c r="A91" s="11"/>
      <c r="B91" s="16">
        <v>0.375</v>
      </c>
      <c r="C91" s="18"/>
      <c r="D91" s="18"/>
      <c r="E91" s="18" t="s">
        <v>167</v>
      </c>
      <c r="F91" s="18"/>
      <c r="G91" s="18"/>
      <c r="H91" s="18"/>
      <c r="I91" s="18"/>
    </row>
    <row r="92" spans="1:9" ht="89.25" x14ac:dyDescent="0.2">
      <c r="A92" s="11"/>
      <c r="B92" s="12">
        <v>0.39583333333333331</v>
      </c>
      <c r="C92" s="15" t="s">
        <v>184</v>
      </c>
      <c r="D92" s="20"/>
      <c r="E92" s="15"/>
      <c r="F92" s="20"/>
      <c r="G92" s="14" t="s">
        <v>168</v>
      </c>
      <c r="H92" s="20"/>
      <c r="I92" s="20"/>
    </row>
    <row r="93" spans="1:9" ht="63.75" x14ac:dyDescent="0.2">
      <c r="A93" s="11"/>
      <c r="B93" s="16">
        <v>0.41666666666666669</v>
      </c>
      <c r="C93" s="18"/>
      <c r="D93" s="18"/>
      <c r="E93" s="18"/>
      <c r="F93" s="18" t="s">
        <v>133</v>
      </c>
      <c r="G93" s="18"/>
      <c r="H93" s="18"/>
      <c r="I93" s="18"/>
    </row>
    <row r="94" spans="1:9" ht="38.25" x14ac:dyDescent="0.2">
      <c r="A94" s="11"/>
      <c r="B94" s="12">
        <v>0.4375</v>
      </c>
      <c r="C94" s="14" t="s">
        <v>134</v>
      </c>
      <c r="D94" s="14"/>
      <c r="E94" s="14"/>
      <c r="F94" s="14"/>
      <c r="G94" s="14"/>
      <c r="H94" s="14"/>
      <c r="I94" s="14"/>
    </row>
    <row r="95" spans="1:9" x14ac:dyDescent="0.2">
      <c r="A95" s="11"/>
      <c r="B95" s="16">
        <v>0.45833333333333331</v>
      </c>
      <c r="C95" s="18"/>
      <c r="D95" s="18"/>
      <c r="E95" s="18"/>
      <c r="F95" s="18"/>
      <c r="G95" s="18"/>
      <c r="H95" s="18"/>
      <c r="I95" s="18"/>
    </row>
    <row r="96" spans="1:9" x14ac:dyDescent="0.2">
      <c r="A96" s="11"/>
      <c r="B96" s="12">
        <v>0.47916666666666669</v>
      </c>
      <c r="C96" s="15"/>
      <c r="D96" s="15"/>
      <c r="E96" s="15"/>
      <c r="F96" s="15"/>
      <c r="G96" s="15"/>
      <c r="H96" s="15"/>
      <c r="I96" s="15"/>
    </row>
    <row r="97" spans="1:9" ht="63.75" x14ac:dyDescent="0.2">
      <c r="A97" s="11"/>
      <c r="B97" s="16">
        <v>0.5</v>
      </c>
      <c r="C97" s="18"/>
      <c r="D97" s="18" t="s">
        <v>182</v>
      </c>
      <c r="E97" s="18"/>
      <c r="F97" s="18"/>
      <c r="G97" s="18" t="s">
        <v>169</v>
      </c>
      <c r="H97" s="18"/>
      <c r="I97" s="18"/>
    </row>
    <row r="98" spans="1:9" x14ac:dyDescent="0.2">
      <c r="A98" s="11"/>
      <c r="B98" s="12">
        <v>0.52083333333333337</v>
      </c>
      <c r="C98" s="15"/>
      <c r="D98" s="15"/>
      <c r="E98" s="15"/>
      <c r="F98" s="15"/>
      <c r="G98" s="15"/>
      <c r="H98" s="15"/>
      <c r="I98" s="15"/>
    </row>
    <row r="99" spans="1:9" x14ac:dyDescent="0.2">
      <c r="A99" s="11"/>
      <c r="B99" s="16">
        <v>0.54166666666666663</v>
      </c>
      <c r="C99" s="18"/>
      <c r="D99" s="18"/>
      <c r="E99" s="18"/>
      <c r="F99" s="18"/>
      <c r="G99" s="18"/>
      <c r="H99" s="18"/>
      <c r="I99" s="18"/>
    </row>
    <row r="100" spans="1:9" x14ac:dyDescent="0.2">
      <c r="A100" s="11"/>
      <c r="B100" s="12">
        <v>0.5625</v>
      </c>
      <c r="C100" s="15"/>
      <c r="D100" s="15"/>
      <c r="E100" s="15"/>
      <c r="F100" s="15"/>
      <c r="G100" s="15"/>
      <c r="H100" s="15"/>
      <c r="I100" s="15"/>
    </row>
    <row r="101" spans="1:9" x14ac:dyDescent="0.2">
      <c r="A101" s="11"/>
      <c r="B101" s="16">
        <v>0.58333333333333337</v>
      </c>
      <c r="C101" s="18"/>
      <c r="D101" s="18"/>
      <c r="E101" s="18"/>
      <c r="F101" s="18"/>
      <c r="G101" s="18"/>
      <c r="H101" s="18"/>
      <c r="I101" s="18"/>
    </row>
    <row r="102" spans="1:9" x14ac:dyDescent="0.2">
      <c r="A102" s="11"/>
      <c r="B102" s="12">
        <v>0.60416666666666663</v>
      </c>
      <c r="C102" s="15"/>
      <c r="D102" s="15"/>
      <c r="E102" s="15"/>
      <c r="F102" s="15"/>
      <c r="G102" s="15"/>
      <c r="H102" s="15"/>
      <c r="I102" s="15"/>
    </row>
    <row r="103" spans="1:9" x14ac:dyDescent="0.2">
      <c r="A103" s="11"/>
      <c r="B103" s="16">
        <v>0.625</v>
      </c>
      <c r="C103" s="18"/>
      <c r="D103" s="18"/>
      <c r="E103" s="18"/>
      <c r="F103" s="18"/>
      <c r="G103" s="18"/>
      <c r="H103" s="18"/>
      <c r="I103" s="18"/>
    </row>
    <row r="104" spans="1:9" x14ac:dyDescent="0.2">
      <c r="A104" s="11"/>
      <c r="B104" s="12">
        <v>0.64583333333333337</v>
      </c>
      <c r="C104" s="15"/>
      <c r="D104" s="15"/>
      <c r="E104" s="15"/>
      <c r="F104" s="15"/>
      <c r="G104" s="15"/>
      <c r="H104" s="15"/>
      <c r="I104" s="15"/>
    </row>
    <row r="105" spans="1:9" x14ac:dyDescent="0.2">
      <c r="A105" s="11"/>
      <c r="B105" s="16">
        <v>0.66666666666666663</v>
      </c>
      <c r="C105" s="18"/>
      <c r="D105" s="18"/>
      <c r="E105" s="18"/>
      <c r="F105" s="18"/>
      <c r="G105" s="18"/>
      <c r="H105" s="18"/>
      <c r="I105" s="18"/>
    </row>
    <row r="106" spans="1:9" x14ac:dyDescent="0.2">
      <c r="A106" s="11"/>
      <c r="B106" s="12">
        <v>0.6875</v>
      </c>
      <c r="C106" s="15"/>
      <c r="D106" s="15"/>
      <c r="E106" s="15"/>
      <c r="F106" s="15"/>
      <c r="G106" s="15"/>
      <c r="H106" s="15"/>
      <c r="I106" s="15"/>
    </row>
    <row r="107" spans="1:9" x14ac:dyDescent="0.2">
      <c r="A107" s="11"/>
      <c r="B107" s="16">
        <v>0.70833333333333337</v>
      </c>
      <c r="C107" s="18"/>
      <c r="D107" s="18"/>
      <c r="E107" s="18"/>
      <c r="F107" s="18"/>
      <c r="G107" s="18"/>
      <c r="H107" s="18"/>
      <c r="I107" s="18"/>
    </row>
    <row r="108" spans="1:9" x14ac:dyDescent="0.2">
      <c r="A108" s="11"/>
      <c r="B108" s="12">
        <v>0.72916666666666663</v>
      </c>
      <c r="C108" s="15"/>
      <c r="D108" s="15"/>
      <c r="E108" s="15"/>
      <c r="F108" s="15"/>
      <c r="G108" s="15"/>
      <c r="H108" s="15"/>
      <c r="I108" s="15"/>
    </row>
    <row r="109" spans="1:9" ht="38.25" x14ac:dyDescent="0.2">
      <c r="A109" s="11"/>
      <c r="B109" s="16">
        <v>0.75</v>
      </c>
      <c r="C109" s="18" t="s">
        <v>183</v>
      </c>
      <c r="D109" s="18"/>
      <c r="E109" s="18"/>
      <c r="F109" s="18"/>
      <c r="G109" s="18"/>
      <c r="H109" s="18"/>
      <c r="I109" s="18"/>
    </row>
    <row r="110" spans="1:9" x14ac:dyDescent="0.2">
      <c r="A110" s="11"/>
      <c r="B110" s="12">
        <v>0.77083333333333337</v>
      </c>
      <c r="C110" s="15"/>
      <c r="D110" s="15"/>
      <c r="E110" s="15"/>
      <c r="F110" s="15"/>
      <c r="G110" s="15"/>
      <c r="H110" s="15"/>
      <c r="I110" s="15"/>
    </row>
    <row r="111" spans="1:9" x14ac:dyDescent="0.2">
      <c r="A111" s="22"/>
      <c r="B111" s="12">
        <v>0.79166666666666663</v>
      </c>
      <c r="C111" s="18"/>
      <c r="D111" s="18"/>
      <c r="E111" s="18"/>
      <c r="F111" s="18"/>
      <c r="G111" s="18"/>
      <c r="H111" s="18"/>
      <c r="I111" s="18"/>
    </row>
    <row r="112" spans="1:9" x14ac:dyDescent="0.2">
      <c r="A112" s="22"/>
      <c r="B112" s="12">
        <v>0.83333333333333337</v>
      </c>
      <c r="C112" s="15"/>
      <c r="D112" s="15"/>
      <c r="E112" s="15"/>
      <c r="F112" s="15"/>
      <c r="G112" s="15"/>
      <c r="H112" s="15"/>
      <c r="I112" s="15"/>
    </row>
    <row r="113" spans="1:9" ht="15.75" x14ac:dyDescent="0.25">
      <c r="A113" s="23"/>
      <c r="B113" s="24" t="s">
        <v>7</v>
      </c>
      <c r="C113" s="23"/>
      <c r="D113" s="23"/>
      <c r="E113" s="23"/>
      <c r="G113" s="24" t="s">
        <v>8</v>
      </c>
      <c r="H113" s="23"/>
      <c r="I113" s="23"/>
    </row>
    <row r="114" spans="1:9" x14ac:dyDescent="0.2">
      <c r="A114" s="27"/>
      <c r="B114" s="28"/>
      <c r="C114" s="27"/>
      <c r="D114" s="27"/>
      <c r="E114" s="27"/>
      <c r="F114" s="27"/>
      <c r="G114" s="27"/>
      <c r="H114" s="27"/>
      <c r="I114" s="27"/>
    </row>
    <row r="116" spans="1:9" x14ac:dyDescent="0.2">
      <c r="A116" s="6"/>
      <c r="B116" s="6"/>
      <c r="C116" s="7">
        <v>45439</v>
      </c>
      <c r="D116" s="7">
        <v>45440</v>
      </c>
      <c r="E116" s="7">
        <v>45441</v>
      </c>
      <c r="F116" s="7">
        <v>45442</v>
      </c>
      <c r="G116" s="7">
        <v>45443</v>
      </c>
      <c r="H116" s="7"/>
      <c r="I116" s="7"/>
    </row>
    <row r="117" spans="1:9" ht="15" x14ac:dyDescent="0.2">
      <c r="A117" s="8"/>
      <c r="B117" s="9"/>
      <c r="C117" s="10" t="s">
        <v>121</v>
      </c>
      <c r="D117" s="10" t="s">
        <v>122</v>
      </c>
      <c r="E117" s="10" t="s">
        <v>123</v>
      </c>
      <c r="F117" s="10" t="s">
        <v>124</v>
      </c>
      <c r="G117" s="10" t="s">
        <v>125</v>
      </c>
      <c r="H117" s="10"/>
      <c r="I117" s="10"/>
    </row>
    <row r="118" spans="1:9" x14ac:dyDescent="0.2">
      <c r="A118" s="11"/>
      <c r="B118" s="12">
        <v>0.35416666666666669</v>
      </c>
      <c r="C118" s="15"/>
      <c r="D118" s="14"/>
      <c r="E118" s="15"/>
      <c r="F118" s="14"/>
      <c r="G118" s="14"/>
      <c r="H118" s="14"/>
      <c r="I118" s="14"/>
    </row>
    <row r="119" spans="1:9" x14ac:dyDescent="0.2">
      <c r="A119" s="11"/>
      <c r="B119" s="16">
        <v>0.375</v>
      </c>
      <c r="C119" s="18"/>
      <c r="D119" s="18"/>
      <c r="E119" s="18"/>
      <c r="F119" s="18"/>
      <c r="G119" s="18"/>
      <c r="H119" s="18"/>
      <c r="I119" s="18"/>
    </row>
    <row r="120" spans="1:9" ht="25.5" x14ac:dyDescent="0.2">
      <c r="A120" s="11"/>
      <c r="B120" s="12">
        <v>0.39583333333333331</v>
      </c>
      <c r="C120" s="15"/>
      <c r="D120" s="14" t="s">
        <v>170</v>
      </c>
      <c r="E120" s="15"/>
      <c r="F120" s="20"/>
      <c r="G120" s="14" t="s">
        <v>171</v>
      </c>
      <c r="H120" s="20"/>
      <c r="I120" s="20"/>
    </row>
    <row r="121" spans="1:9" ht="25.5" x14ac:dyDescent="0.2">
      <c r="A121" s="11"/>
      <c r="B121" s="16">
        <v>0.41666666666666669</v>
      </c>
      <c r="C121" s="18"/>
      <c r="D121" s="18"/>
      <c r="E121" s="18" t="s">
        <v>172</v>
      </c>
      <c r="F121" s="18"/>
      <c r="G121" s="18" t="s">
        <v>135</v>
      </c>
      <c r="H121" s="18"/>
      <c r="I121" s="18"/>
    </row>
    <row r="122" spans="1:9" ht="38.25" x14ac:dyDescent="0.2">
      <c r="A122" s="11"/>
      <c r="B122" s="12">
        <v>0.4375</v>
      </c>
      <c r="C122" s="14"/>
      <c r="D122" s="14"/>
      <c r="E122" s="14"/>
      <c r="F122" s="18" t="s">
        <v>173</v>
      </c>
      <c r="G122" s="14"/>
      <c r="H122" s="14"/>
      <c r="I122" s="14"/>
    </row>
    <row r="123" spans="1:9" x14ac:dyDescent="0.2">
      <c r="A123" s="11"/>
      <c r="B123" s="16">
        <v>0.45833333333333331</v>
      </c>
      <c r="C123" s="18"/>
      <c r="D123" s="18"/>
      <c r="E123" s="18"/>
      <c r="F123" s="18"/>
      <c r="G123" s="18"/>
      <c r="H123" s="18"/>
      <c r="I123" s="18"/>
    </row>
    <row r="124" spans="1:9" ht="38.25" x14ac:dyDescent="0.2">
      <c r="A124" s="11"/>
      <c r="B124" s="12">
        <v>0.47916666666666669</v>
      </c>
      <c r="C124" s="15"/>
      <c r="D124" s="15"/>
      <c r="E124" s="18" t="s">
        <v>174</v>
      </c>
      <c r="F124" s="15"/>
      <c r="G124" s="15"/>
      <c r="H124" s="15"/>
      <c r="I124" s="15"/>
    </row>
    <row r="125" spans="1:9" ht="63.75" x14ac:dyDescent="0.2">
      <c r="A125" s="11"/>
      <c r="B125" s="16">
        <v>0.5</v>
      </c>
      <c r="C125" s="18"/>
      <c r="D125" s="18"/>
      <c r="E125" s="18"/>
      <c r="F125" s="18" t="s">
        <v>175</v>
      </c>
      <c r="G125" s="18"/>
      <c r="H125" s="18"/>
      <c r="I125" s="18"/>
    </row>
    <row r="126" spans="1:9" x14ac:dyDescent="0.2">
      <c r="A126" s="11"/>
      <c r="B126" s="12">
        <v>0.52083333333333337</v>
      </c>
      <c r="C126" s="15"/>
      <c r="D126" s="15"/>
      <c r="E126" s="15"/>
      <c r="F126" s="15"/>
      <c r="G126" s="15"/>
      <c r="H126" s="15"/>
      <c r="I126" s="15"/>
    </row>
    <row r="127" spans="1:9" ht="38.25" x14ac:dyDescent="0.2">
      <c r="A127" s="11"/>
      <c r="B127" s="16">
        <v>0.54166666666666663</v>
      </c>
      <c r="C127" s="18"/>
      <c r="D127" s="18"/>
      <c r="E127" s="18" t="s">
        <v>174</v>
      </c>
      <c r="F127" s="18"/>
      <c r="G127" s="18"/>
      <c r="H127" s="18"/>
      <c r="I127" s="18"/>
    </row>
    <row r="128" spans="1:9" x14ac:dyDescent="0.2">
      <c r="A128" s="11"/>
      <c r="B128" s="12">
        <v>0.5625</v>
      </c>
      <c r="C128" s="15"/>
      <c r="D128" s="15"/>
      <c r="E128" s="15"/>
      <c r="F128" s="15"/>
      <c r="G128" s="15"/>
      <c r="H128" s="15"/>
      <c r="I128" s="15"/>
    </row>
    <row r="129" spans="1:9" x14ac:dyDescent="0.2">
      <c r="A129" s="11"/>
      <c r="B129" s="16">
        <v>0.58333333333333337</v>
      </c>
      <c r="C129" s="18"/>
      <c r="D129" s="18"/>
      <c r="E129" s="18"/>
      <c r="F129" s="18"/>
      <c r="G129" s="18"/>
      <c r="H129" s="18"/>
      <c r="I129" s="18"/>
    </row>
    <row r="130" spans="1:9" ht="51" x14ac:dyDescent="0.2">
      <c r="A130" s="11"/>
      <c r="B130" s="12">
        <v>0.60416666666666663</v>
      </c>
      <c r="C130" s="15"/>
      <c r="D130" s="15"/>
      <c r="E130" s="15"/>
      <c r="F130" s="15"/>
      <c r="G130" s="18" t="s">
        <v>176</v>
      </c>
      <c r="H130" s="15"/>
      <c r="I130" s="15"/>
    </row>
    <row r="131" spans="1:9" x14ac:dyDescent="0.2">
      <c r="A131" s="11"/>
      <c r="B131" s="16">
        <v>0.625</v>
      </c>
      <c r="C131" s="18"/>
      <c r="D131" s="18"/>
      <c r="E131" s="18"/>
      <c r="F131" s="18"/>
      <c r="G131" s="18"/>
      <c r="H131" s="18"/>
      <c r="I131" s="18"/>
    </row>
    <row r="132" spans="1:9" x14ac:dyDescent="0.2">
      <c r="A132" s="11"/>
      <c r="B132" s="12">
        <v>0.64583333333333337</v>
      </c>
      <c r="C132" s="15"/>
      <c r="D132" s="15"/>
      <c r="E132" s="15"/>
      <c r="F132" s="15"/>
      <c r="G132" s="15"/>
      <c r="H132" s="15"/>
      <c r="I132" s="15"/>
    </row>
    <row r="133" spans="1:9" x14ac:dyDescent="0.2">
      <c r="A133" s="11"/>
      <c r="B133" s="16">
        <v>0.66666666666666663</v>
      </c>
      <c r="C133" s="18"/>
      <c r="D133" s="18"/>
      <c r="E133" s="18"/>
      <c r="F133" s="18"/>
      <c r="G133" s="18"/>
      <c r="H133" s="18"/>
      <c r="I133" s="18"/>
    </row>
    <row r="134" spans="1:9" x14ac:dyDescent="0.2">
      <c r="A134" s="11"/>
      <c r="B134" s="12">
        <v>0.6875</v>
      </c>
      <c r="C134" s="15"/>
      <c r="D134" s="15"/>
      <c r="E134" s="15"/>
      <c r="F134" s="15"/>
      <c r="G134" s="15"/>
      <c r="H134" s="15"/>
      <c r="I134" s="15"/>
    </row>
    <row r="135" spans="1:9" x14ac:dyDescent="0.2">
      <c r="A135" s="11"/>
      <c r="B135" s="16">
        <v>0.70833333333333337</v>
      </c>
      <c r="C135" s="18"/>
      <c r="D135" s="18"/>
      <c r="E135" s="18"/>
      <c r="F135" s="18"/>
      <c r="G135" s="18"/>
      <c r="H135" s="18"/>
      <c r="I135" s="18"/>
    </row>
    <row r="136" spans="1:9" x14ac:dyDescent="0.2">
      <c r="A136" s="11"/>
      <c r="B136" s="12">
        <v>0.72916666666666663</v>
      </c>
      <c r="C136" s="15"/>
      <c r="D136" s="15"/>
      <c r="E136" s="15"/>
      <c r="F136" s="15"/>
      <c r="G136" s="15"/>
      <c r="H136" s="15"/>
      <c r="I136" s="15"/>
    </row>
    <row r="137" spans="1:9" x14ac:dyDescent="0.2">
      <c r="A137" s="11"/>
      <c r="B137" s="16">
        <v>0.75</v>
      </c>
      <c r="C137" s="18"/>
      <c r="D137" s="18"/>
      <c r="E137" s="18"/>
      <c r="F137" s="18"/>
      <c r="G137" s="18"/>
      <c r="H137" s="18"/>
      <c r="I137" s="18"/>
    </row>
    <row r="138" spans="1:9" x14ac:dyDescent="0.2">
      <c r="A138" s="11"/>
      <c r="B138" s="12">
        <v>0.77083333333333337</v>
      </c>
      <c r="C138" s="15"/>
      <c r="D138" s="15"/>
      <c r="E138" s="15"/>
      <c r="F138" s="15"/>
      <c r="G138" s="15"/>
      <c r="H138" s="15"/>
      <c r="I138" s="15"/>
    </row>
    <row r="139" spans="1:9" x14ac:dyDescent="0.2">
      <c r="A139" s="22"/>
      <c r="B139" s="12">
        <v>0.79166666666666663</v>
      </c>
      <c r="C139" s="18"/>
      <c r="D139" s="18"/>
      <c r="E139" s="18"/>
      <c r="F139" s="18"/>
      <c r="G139" s="18"/>
      <c r="H139" s="18"/>
      <c r="I139" s="18"/>
    </row>
    <row r="140" spans="1:9" x14ac:dyDescent="0.2">
      <c r="A140" s="22"/>
      <c r="B140" s="12">
        <v>0.83333333333333337</v>
      </c>
      <c r="C140" s="15"/>
      <c r="D140" s="15"/>
      <c r="E140" s="15"/>
      <c r="F140" s="15"/>
      <c r="G140" s="15"/>
      <c r="H140" s="15"/>
      <c r="I140" s="15"/>
    </row>
    <row r="141" spans="1:9" ht="15.75" x14ac:dyDescent="0.25">
      <c r="A141" s="23"/>
      <c r="B141" s="24" t="s">
        <v>7</v>
      </c>
      <c r="C141" s="23"/>
      <c r="D141" s="23"/>
      <c r="E141" s="23"/>
      <c r="G141" s="24" t="s">
        <v>8</v>
      </c>
      <c r="H141" s="23"/>
      <c r="I141" s="23"/>
    </row>
    <row r="142" spans="1:9" x14ac:dyDescent="0.2">
      <c r="A142" s="27"/>
      <c r="B142" s="28"/>
      <c r="C142" s="27"/>
      <c r="D142" s="27"/>
      <c r="E142" s="27"/>
      <c r="F142" s="27"/>
      <c r="G142" s="27"/>
      <c r="H142" s="27"/>
      <c r="I142" s="27"/>
    </row>
  </sheetData>
  <mergeCells count="2">
    <mergeCell ref="B1:D1"/>
    <mergeCell ref="E2:I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FA7-96D5-431F-A3D0-9BEF61655749}">
  <dimension ref="A1:Z1007"/>
  <sheetViews>
    <sheetView topLeftCell="A4" workbookViewId="0">
      <selection activeCell="G28" sqref="G28"/>
    </sheetView>
  </sheetViews>
  <sheetFormatPr baseColWidth="10" defaultRowHeight="12.75" x14ac:dyDescent="0.2"/>
  <sheetData>
    <row r="1" spans="1:26" ht="13.5" thickBo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/>
      <c r="K1" s="184"/>
      <c r="L1" s="184"/>
      <c r="M1" s="183"/>
      <c r="N1" s="183"/>
      <c r="O1" s="183"/>
      <c r="P1" s="183"/>
      <c r="Q1" s="183"/>
      <c r="R1" s="183"/>
      <c r="S1" s="183"/>
      <c r="T1" s="183"/>
      <c r="U1" s="183"/>
      <c r="V1" s="184"/>
      <c r="W1" s="184"/>
      <c r="X1" s="184"/>
      <c r="Y1" s="184"/>
      <c r="Z1" s="184"/>
    </row>
    <row r="2" spans="1:26" ht="30.75" thickBot="1" x14ac:dyDescent="0.5">
      <c r="A2" s="185"/>
      <c r="B2" s="594" t="s">
        <v>188</v>
      </c>
      <c r="C2" s="595"/>
      <c r="D2" s="596"/>
      <c r="E2" s="186"/>
      <c r="F2" s="600"/>
      <c r="G2" s="601"/>
      <c r="H2" s="602"/>
      <c r="I2" s="186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spans="1:26" ht="13.5" thickBot="1" x14ac:dyDescent="0.25">
      <c r="A3" s="187"/>
      <c r="B3" s="188"/>
      <c r="C3" s="188"/>
      <c r="D3" s="188"/>
      <c r="E3" s="603"/>
      <c r="F3" s="604"/>
      <c r="G3" s="604"/>
      <c r="H3" s="604"/>
      <c r="I3" s="605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spans="1:26" ht="46.5" customHeight="1" thickBot="1" x14ac:dyDescent="0.4">
      <c r="A4" s="189"/>
      <c r="B4" s="606" t="s">
        <v>189</v>
      </c>
      <c r="C4" s="607"/>
      <c r="D4" s="608"/>
      <c r="E4" s="190"/>
      <c r="F4" s="190"/>
      <c r="G4" s="190"/>
      <c r="H4" s="190"/>
      <c r="I4" s="190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spans="1:26" ht="13.5" thickBot="1" x14ac:dyDescent="0.25">
      <c r="A5" s="191"/>
      <c r="B5" s="192"/>
      <c r="C5" s="192"/>
      <c r="D5" s="609"/>
      <c r="E5" s="610"/>
      <c r="F5" s="610"/>
      <c r="G5" s="610"/>
      <c r="H5" s="610"/>
      <c r="I5" s="611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</row>
    <row r="6" spans="1:26" ht="13.5" thickBot="1" x14ac:dyDescent="0.25">
      <c r="A6" s="184"/>
      <c r="B6" s="184"/>
      <c r="C6" s="184"/>
      <c r="D6" s="184"/>
      <c r="E6" s="184"/>
      <c r="F6" s="184"/>
      <c r="G6" s="184"/>
      <c r="H6" s="193">
        <v>45444</v>
      </c>
      <c r="I6" s="193">
        <v>45445</v>
      </c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.75" thickBot="1" x14ac:dyDescent="0.25">
      <c r="A7" s="184"/>
      <c r="B7" s="194"/>
      <c r="C7" s="195"/>
      <c r="D7" s="195"/>
      <c r="E7" s="195"/>
      <c r="F7" s="195"/>
      <c r="G7" s="195"/>
      <c r="H7" s="196" t="s">
        <v>190</v>
      </c>
      <c r="I7" s="196" t="s">
        <v>127</v>
      </c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</row>
    <row r="8" spans="1:26" ht="13.5" thickBot="1" x14ac:dyDescent="0.25">
      <c r="A8" s="197"/>
      <c r="B8" s="198">
        <v>0.35416666666666669</v>
      </c>
      <c r="C8" s="199"/>
      <c r="D8" s="199"/>
      <c r="E8" s="199"/>
      <c r="F8" s="199"/>
      <c r="G8" s="199"/>
      <c r="H8" s="199"/>
      <c r="I8" s="199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1:26" ht="13.5" thickBot="1" x14ac:dyDescent="0.25">
      <c r="A9" s="197"/>
      <c r="B9" s="200">
        <v>0.375</v>
      </c>
      <c r="C9" s="201"/>
      <c r="D9" s="201"/>
      <c r="E9" s="201"/>
      <c r="F9" s="201"/>
      <c r="G9" s="201"/>
      <c r="H9" s="201"/>
      <c r="I9" s="201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</row>
    <row r="10" spans="1:26" ht="13.5" thickBot="1" x14ac:dyDescent="0.25">
      <c r="A10" s="197"/>
      <c r="B10" s="198">
        <v>0.39583333333333331</v>
      </c>
      <c r="C10" s="199"/>
      <c r="D10" s="199"/>
      <c r="E10" s="199"/>
      <c r="F10" s="199"/>
      <c r="G10" s="199"/>
      <c r="H10" s="199"/>
      <c r="I10" s="199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</row>
    <row r="11" spans="1:26" ht="13.5" thickBot="1" x14ac:dyDescent="0.25">
      <c r="A11" s="197"/>
      <c r="B11" s="200">
        <v>0.41666666666666669</v>
      </c>
      <c r="C11" s="201"/>
      <c r="D11" s="201"/>
      <c r="E11" s="201"/>
      <c r="F11" s="201"/>
      <c r="G11" s="201"/>
      <c r="H11" s="201"/>
      <c r="I11" s="201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</row>
    <row r="12" spans="1:26" ht="13.5" thickBot="1" x14ac:dyDescent="0.25">
      <c r="A12" s="197"/>
      <c r="B12" s="198">
        <v>0.4375</v>
      </c>
      <c r="C12" s="199"/>
      <c r="D12" s="199"/>
      <c r="E12" s="199"/>
      <c r="F12" s="199"/>
      <c r="G12" s="199"/>
      <c r="H12" s="199"/>
      <c r="I12" s="199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</row>
    <row r="13" spans="1:26" ht="13.5" thickBot="1" x14ac:dyDescent="0.25">
      <c r="A13" s="197"/>
      <c r="B13" s="200">
        <v>0.45833333333333331</v>
      </c>
      <c r="C13" s="201"/>
      <c r="D13" s="201"/>
      <c r="E13" s="201"/>
      <c r="F13" s="201"/>
      <c r="G13" s="201"/>
      <c r="H13" s="201"/>
      <c r="I13" s="201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</row>
    <row r="14" spans="1:26" ht="13.5" thickBot="1" x14ac:dyDescent="0.25">
      <c r="A14" s="197"/>
      <c r="B14" s="198">
        <v>0.47916666666666669</v>
      </c>
      <c r="C14" s="199"/>
      <c r="D14" s="199"/>
      <c r="E14" s="199"/>
      <c r="F14" s="199"/>
      <c r="G14" s="199"/>
      <c r="H14" s="199"/>
      <c r="I14" s="199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ht="13.5" thickBot="1" x14ac:dyDescent="0.25">
      <c r="A15" s="197"/>
      <c r="B15" s="200">
        <v>0.5</v>
      </c>
      <c r="C15" s="201"/>
      <c r="D15" s="201"/>
      <c r="E15" s="201"/>
      <c r="F15" s="201"/>
      <c r="G15" s="201"/>
      <c r="H15" s="201"/>
      <c r="I15" s="201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197"/>
      <c r="B16" s="198">
        <v>0.52083333333333337</v>
      </c>
      <c r="C16" s="199"/>
      <c r="D16" s="199"/>
      <c r="E16" s="199"/>
      <c r="F16" s="199"/>
      <c r="G16" s="199"/>
      <c r="H16" s="199"/>
      <c r="I16" s="199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ht="13.5" thickBot="1" x14ac:dyDescent="0.25">
      <c r="A17" s="197"/>
      <c r="B17" s="200">
        <v>0.54166666666666663</v>
      </c>
      <c r="C17" s="201"/>
      <c r="D17" s="201"/>
      <c r="E17" s="201"/>
      <c r="F17" s="201"/>
      <c r="G17" s="201"/>
      <c r="H17" s="201"/>
      <c r="I17" s="201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spans="1:26" ht="13.5" thickBot="1" x14ac:dyDescent="0.25">
      <c r="A18" s="197"/>
      <c r="B18" s="198">
        <v>0.5625</v>
      </c>
      <c r="C18" s="201"/>
      <c r="D18" s="199"/>
      <c r="E18" s="199"/>
      <c r="F18" s="199"/>
      <c r="G18" s="199"/>
      <c r="H18" s="199"/>
      <c r="I18" s="199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197"/>
      <c r="B19" s="200">
        <v>0.58333333333333337</v>
      </c>
      <c r="C19" s="201"/>
      <c r="D19" s="201"/>
      <c r="E19" s="201"/>
      <c r="F19" s="201"/>
      <c r="G19" s="201"/>
      <c r="H19" s="201"/>
      <c r="I19" s="201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ht="13.5" thickBot="1" x14ac:dyDescent="0.25">
      <c r="A20" s="197"/>
      <c r="B20" s="198">
        <v>0.60416666666666663</v>
      </c>
      <c r="C20" s="201"/>
      <c r="D20" s="199"/>
      <c r="E20" s="199"/>
      <c r="F20" s="199"/>
      <c r="G20" s="199"/>
      <c r="H20" s="199"/>
      <c r="I20" s="199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</row>
    <row r="21" spans="1:26" ht="13.5" thickBot="1" x14ac:dyDescent="0.25">
      <c r="A21" s="197"/>
      <c r="B21" s="200">
        <v>0.625</v>
      </c>
      <c r="C21" s="201"/>
      <c r="D21" s="201"/>
      <c r="E21" s="201"/>
      <c r="F21" s="201"/>
      <c r="G21" s="201"/>
      <c r="H21" s="201"/>
      <c r="I21" s="201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3.5" thickBot="1" x14ac:dyDescent="0.25">
      <c r="A22" s="197"/>
      <c r="B22" s="198">
        <v>0.64583333333333337</v>
      </c>
      <c r="C22" s="199"/>
      <c r="D22" s="199"/>
      <c r="E22" s="199"/>
      <c r="F22" s="199"/>
      <c r="G22" s="199"/>
      <c r="H22" s="199"/>
      <c r="I22" s="199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ht="13.5" thickBot="1" x14ac:dyDescent="0.25">
      <c r="A23" s="197"/>
      <c r="B23" s="200">
        <v>0.66666666666666663</v>
      </c>
      <c r="C23" s="201"/>
      <c r="D23" s="201"/>
      <c r="E23" s="201"/>
      <c r="F23" s="201"/>
      <c r="G23" s="201"/>
      <c r="H23" s="201"/>
      <c r="I23" s="201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</row>
    <row r="24" spans="1:26" ht="13.5" thickBot="1" x14ac:dyDescent="0.25">
      <c r="A24" s="197"/>
      <c r="B24" s="198">
        <v>0.6875</v>
      </c>
      <c r="C24" s="199"/>
      <c r="D24" s="199"/>
      <c r="E24" s="199"/>
      <c r="F24" s="199"/>
      <c r="G24" s="199"/>
      <c r="H24" s="199"/>
      <c r="I24" s="199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ht="13.5" thickBot="1" x14ac:dyDescent="0.25">
      <c r="A25" s="197"/>
      <c r="B25" s="200">
        <v>0.70833333333333337</v>
      </c>
      <c r="C25" s="201"/>
      <c r="D25" s="201"/>
      <c r="E25" s="201"/>
      <c r="F25" s="201"/>
      <c r="G25" s="201"/>
      <c r="H25" s="201"/>
      <c r="I25" s="201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3.5" thickBot="1" x14ac:dyDescent="0.25">
      <c r="A26" s="197"/>
      <c r="B26" s="198">
        <v>0.72916666666666663</v>
      </c>
      <c r="C26" s="199"/>
      <c r="D26" s="199"/>
      <c r="E26" s="199"/>
      <c r="F26" s="199"/>
      <c r="G26" s="199"/>
      <c r="H26" s="199"/>
      <c r="I26" s="199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ht="13.5" thickBot="1" x14ac:dyDescent="0.25">
      <c r="A27" s="197"/>
      <c r="B27" s="200">
        <v>0.75</v>
      </c>
      <c r="C27" s="201"/>
      <c r="D27" s="201"/>
      <c r="E27" s="201"/>
      <c r="F27" s="201"/>
      <c r="G27" s="201"/>
      <c r="H27" s="201"/>
      <c r="I27" s="201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</row>
    <row r="28" spans="1:26" ht="13.5" thickBot="1" x14ac:dyDescent="0.25">
      <c r="A28" s="197"/>
      <c r="B28" s="198">
        <v>0.77083333333333337</v>
      </c>
      <c r="C28" s="199"/>
      <c r="D28" s="199"/>
      <c r="E28" s="199"/>
      <c r="F28" s="199"/>
      <c r="G28" s="199"/>
      <c r="H28" s="199"/>
      <c r="I28" s="199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3.5" thickBot="1" x14ac:dyDescent="0.25">
      <c r="A29" s="184"/>
      <c r="B29" s="198">
        <v>0.79166666666666663</v>
      </c>
      <c r="C29" s="201"/>
      <c r="D29" s="201"/>
      <c r="E29" s="201"/>
      <c r="F29" s="201"/>
      <c r="G29" s="201"/>
      <c r="H29" s="201"/>
      <c r="I29" s="201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ht="13.5" thickBot="1" x14ac:dyDescent="0.25">
      <c r="A30" s="184"/>
      <c r="B30" s="198">
        <v>0.83333333333333337</v>
      </c>
      <c r="C30" s="199"/>
      <c r="D30" s="199"/>
      <c r="E30" s="199"/>
      <c r="F30" s="199"/>
      <c r="G30" s="199"/>
      <c r="H30" s="199"/>
      <c r="I30" s="199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</row>
    <row r="31" spans="1:26" ht="13.5" thickBot="1" x14ac:dyDescent="0.25">
      <c r="A31" s="184"/>
      <c r="B31" s="198">
        <v>0.79166666666666663</v>
      </c>
      <c r="C31" s="201"/>
      <c r="D31" s="201"/>
      <c r="E31" s="201"/>
      <c r="F31" s="202"/>
      <c r="G31" s="201"/>
      <c r="H31" s="201"/>
      <c r="I31" s="201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3.5" thickBot="1" x14ac:dyDescent="0.25">
      <c r="A32" s="184"/>
      <c r="B32" s="198">
        <v>0.83333333333333337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ht="13.5" thickBot="1" x14ac:dyDescent="0.25">
      <c r="A33" s="184"/>
      <c r="B33" s="199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spans="1:26" ht="16.5" thickBot="1" x14ac:dyDescent="0.3">
      <c r="A34" s="184"/>
      <c r="B34" s="203" t="s">
        <v>7</v>
      </c>
      <c r="C34" s="184"/>
      <c r="D34" s="184"/>
      <c r="E34" s="184"/>
      <c r="F34" s="184"/>
      <c r="G34" s="203" t="s">
        <v>8</v>
      </c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thickBot="1" x14ac:dyDescent="0.25">
      <c r="A35" s="186"/>
      <c r="B35" s="186"/>
      <c r="C35" s="186"/>
      <c r="D35" s="186"/>
      <c r="E35" s="186"/>
      <c r="F35" s="186"/>
      <c r="G35" s="186"/>
      <c r="H35" s="186"/>
      <c r="I35" s="186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spans="1:26" ht="13.5" thickBot="1" x14ac:dyDescent="0.25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</row>
    <row r="37" spans="1:26" ht="13.5" thickBot="1" x14ac:dyDescent="0.25">
      <c r="A37" s="184"/>
      <c r="B37" s="184"/>
      <c r="C37" s="193">
        <v>45446</v>
      </c>
      <c r="D37" s="193">
        <v>45447</v>
      </c>
      <c r="E37" s="193">
        <v>45448</v>
      </c>
      <c r="F37" s="193">
        <v>45449</v>
      </c>
      <c r="G37" s="193">
        <v>45450</v>
      </c>
      <c r="H37" s="193">
        <v>45451</v>
      </c>
      <c r="I37" s="193">
        <v>45452</v>
      </c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</row>
    <row r="38" spans="1:26" ht="30.75" thickBot="1" x14ac:dyDescent="0.25">
      <c r="A38" s="184"/>
      <c r="B38" s="194"/>
      <c r="C38" s="196" t="s">
        <v>121</v>
      </c>
      <c r="D38" s="196" t="s">
        <v>191</v>
      </c>
      <c r="E38" s="196" t="s">
        <v>192</v>
      </c>
      <c r="F38" s="196" t="s">
        <v>124</v>
      </c>
      <c r="G38" s="196" t="s">
        <v>193</v>
      </c>
      <c r="H38" s="196" t="s">
        <v>190</v>
      </c>
      <c r="I38" s="196" t="s">
        <v>127</v>
      </c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</row>
    <row r="39" spans="1:26" ht="13.5" thickBot="1" x14ac:dyDescent="0.25">
      <c r="A39" s="197"/>
      <c r="B39" s="198">
        <v>0.35416666666666669</v>
      </c>
      <c r="C39" s="199"/>
      <c r="D39" s="199"/>
      <c r="E39" s="199"/>
      <c r="F39" s="199"/>
      <c r="G39" s="199"/>
      <c r="H39" s="199"/>
      <c r="I39" s="199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</row>
    <row r="40" spans="1:26" ht="51.75" thickBot="1" x14ac:dyDescent="0.25">
      <c r="A40" s="197"/>
      <c r="B40" s="200">
        <v>0.375</v>
      </c>
      <c r="C40" s="201"/>
      <c r="D40" s="201"/>
      <c r="E40" s="201"/>
      <c r="F40" s="201"/>
      <c r="G40" s="204" t="s">
        <v>194</v>
      </c>
      <c r="H40" s="201"/>
      <c r="I40" s="201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spans="1:26" ht="13.5" thickBot="1" x14ac:dyDescent="0.25">
      <c r="A41" s="197"/>
      <c r="B41" s="198">
        <v>0.39583333333333331</v>
      </c>
      <c r="C41" s="199"/>
      <c r="D41" s="199"/>
      <c r="E41" s="199"/>
      <c r="F41" s="199"/>
      <c r="G41" s="199"/>
      <c r="H41" s="199"/>
      <c r="I41" s="199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spans="1:26" ht="64.5" thickBot="1" x14ac:dyDescent="0.25">
      <c r="A42" s="197"/>
      <c r="B42" s="200">
        <v>0.41666666666666669</v>
      </c>
      <c r="C42" s="205" t="s">
        <v>195</v>
      </c>
      <c r="D42" s="201"/>
      <c r="E42" s="201"/>
      <c r="F42" s="204" t="s">
        <v>196</v>
      </c>
      <c r="G42" s="204" t="s">
        <v>197</v>
      </c>
      <c r="H42" s="201"/>
      <c r="I42" s="201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</row>
    <row r="43" spans="1:26" ht="13.5" thickBot="1" x14ac:dyDescent="0.25">
      <c r="A43" s="197"/>
      <c r="B43" s="198">
        <v>0.4375</v>
      </c>
      <c r="C43" s="199"/>
      <c r="D43" s="199"/>
      <c r="E43" s="199"/>
      <c r="F43" s="199"/>
      <c r="G43" s="199"/>
      <c r="H43" s="199"/>
      <c r="I43" s="199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</row>
    <row r="44" spans="1:26" ht="13.5" thickBot="1" x14ac:dyDescent="0.25">
      <c r="A44" s="197"/>
      <c r="B44" s="200">
        <v>0.45833333333333331</v>
      </c>
      <c r="C44" s="201"/>
      <c r="D44" s="201"/>
      <c r="E44" s="201"/>
      <c r="F44" s="201"/>
      <c r="G44" s="201"/>
      <c r="H44" s="201"/>
      <c r="I44" s="201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</row>
    <row r="45" spans="1:26" ht="13.5" thickBot="1" x14ac:dyDescent="0.25">
      <c r="A45" s="197"/>
      <c r="B45" s="198">
        <v>0.47916666666666669</v>
      </c>
      <c r="C45" s="199"/>
      <c r="D45" s="199"/>
      <c r="E45" s="199"/>
      <c r="F45" s="199"/>
      <c r="G45" s="199"/>
      <c r="H45" s="199"/>
      <c r="I45" s="199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</row>
    <row r="46" spans="1:26" ht="51.75" thickBot="1" x14ac:dyDescent="0.25">
      <c r="A46" s="197"/>
      <c r="B46" s="200">
        <v>0.5</v>
      </c>
      <c r="C46" s="201"/>
      <c r="D46" s="204" t="s">
        <v>198</v>
      </c>
      <c r="E46" s="204" t="s">
        <v>198</v>
      </c>
      <c r="F46" s="205" t="s">
        <v>198</v>
      </c>
      <c r="G46" s="201"/>
      <c r="H46" s="201"/>
      <c r="I46" s="201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spans="1:26" ht="13.5" thickBot="1" x14ac:dyDescent="0.25">
      <c r="A47" s="197"/>
      <c r="B47" s="198">
        <v>0.52083333333333337</v>
      </c>
      <c r="C47" s="199"/>
      <c r="D47" s="199"/>
      <c r="E47" s="199"/>
      <c r="F47" s="199"/>
      <c r="G47" s="199"/>
      <c r="H47" s="199"/>
      <c r="I47" s="199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spans="1:26" ht="13.5" thickBot="1" x14ac:dyDescent="0.25">
      <c r="A48" s="197"/>
      <c r="B48" s="200">
        <v>0.54166666666666663</v>
      </c>
      <c r="C48" s="205" t="s">
        <v>199</v>
      </c>
      <c r="D48" s="201"/>
      <c r="E48" s="201"/>
      <c r="F48" s="201"/>
      <c r="G48" s="201"/>
      <c r="H48" s="201"/>
      <c r="I48" s="201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spans="1:26" ht="13.5" thickBot="1" x14ac:dyDescent="0.25">
      <c r="A49" s="197"/>
      <c r="B49" s="198">
        <v>0.5625</v>
      </c>
      <c r="C49" s="199"/>
      <c r="D49" s="199"/>
      <c r="E49" s="199"/>
      <c r="F49" s="199"/>
      <c r="G49" s="199"/>
      <c r="H49" s="199"/>
      <c r="I49" s="199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spans="1:26" ht="13.5" thickBot="1" x14ac:dyDescent="0.25">
      <c r="A50" s="197"/>
      <c r="B50" s="200">
        <v>0.58333333333333337</v>
      </c>
      <c r="C50" s="201"/>
      <c r="D50" s="201"/>
      <c r="E50" s="201"/>
      <c r="F50" s="201"/>
      <c r="G50" s="201"/>
      <c r="H50" s="201"/>
      <c r="I50" s="201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spans="1:26" ht="13.5" thickBot="1" x14ac:dyDescent="0.25">
      <c r="A51" s="197"/>
      <c r="B51" s="198">
        <v>0.60416666666666663</v>
      </c>
      <c r="C51" s="199"/>
      <c r="D51" s="199"/>
      <c r="E51" s="199"/>
      <c r="F51" s="199"/>
      <c r="G51" s="199"/>
      <c r="H51" s="199"/>
      <c r="I51" s="199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spans="1:26" ht="13.5" thickBot="1" x14ac:dyDescent="0.25">
      <c r="A52" s="197"/>
      <c r="B52" s="200">
        <v>0.625</v>
      </c>
      <c r="C52" s="201"/>
      <c r="D52" s="201"/>
      <c r="E52" s="201"/>
      <c r="F52" s="201"/>
      <c r="G52" s="201"/>
      <c r="H52" s="201"/>
      <c r="I52" s="201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spans="1:26" ht="13.5" thickBot="1" x14ac:dyDescent="0.25">
      <c r="A53" s="197"/>
      <c r="B53" s="198">
        <v>0.64583333333333337</v>
      </c>
      <c r="C53" s="199"/>
      <c r="D53" s="199"/>
      <c r="E53" s="199"/>
      <c r="F53" s="199"/>
      <c r="G53" s="199"/>
      <c r="H53" s="199"/>
      <c r="I53" s="199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spans="1:26" ht="13.5" thickBot="1" x14ac:dyDescent="0.25">
      <c r="A54" s="197"/>
      <c r="B54" s="200">
        <v>0.66666666666666663</v>
      </c>
      <c r="C54" s="201"/>
      <c r="D54" s="201"/>
      <c r="E54" s="201"/>
      <c r="F54" s="201"/>
      <c r="G54" s="201"/>
      <c r="H54" s="201"/>
      <c r="I54" s="201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spans="1:26" ht="13.5" thickBot="1" x14ac:dyDescent="0.25">
      <c r="A55" s="197"/>
      <c r="B55" s="198">
        <v>0.6875</v>
      </c>
      <c r="C55" s="199"/>
      <c r="D55" s="199"/>
      <c r="E55" s="199"/>
      <c r="F55" s="199"/>
      <c r="G55" s="199"/>
      <c r="H55" s="199"/>
      <c r="I55" s="199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spans="1:26" ht="13.5" thickBot="1" x14ac:dyDescent="0.25">
      <c r="A56" s="197"/>
      <c r="B56" s="200">
        <v>0.70833333333333337</v>
      </c>
      <c r="C56" s="201"/>
      <c r="D56" s="201"/>
      <c r="E56" s="201"/>
      <c r="F56" s="201"/>
      <c r="G56" s="201"/>
      <c r="H56" s="201"/>
      <c r="I56" s="201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spans="1:26" ht="13.5" thickBot="1" x14ac:dyDescent="0.25">
      <c r="A57" s="197"/>
      <c r="B57" s="198">
        <v>0.72916666666666663</v>
      </c>
      <c r="C57" s="199"/>
      <c r="D57" s="199"/>
      <c r="E57" s="199"/>
      <c r="F57" s="199"/>
      <c r="G57" s="199"/>
      <c r="H57" s="199"/>
      <c r="I57" s="199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spans="1:26" ht="13.5" thickBot="1" x14ac:dyDescent="0.25">
      <c r="A58" s="197"/>
      <c r="B58" s="200">
        <v>0.75</v>
      </c>
      <c r="C58" s="201"/>
      <c r="D58" s="201"/>
      <c r="E58" s="201"/>
      <c r="F58" s="201"/>
      <c r="G58" s="201"/>
      <c r="H58" s="201"/>
      <c r="I58" s="201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spans="1:26" ht="13.5" thickBot="1" x14ac:dyDescent="0.25">
      <c r="A59" s="197"/>
      <c r="B59" s="198">
        <v>0.77083333333333337</v>
      </c>
      <c r="C59" s="199"/>
      <c r="D59" s="199"/>
      <c r="E59" s="199"/>
      <c r="F59" s="199"/>
      <c r="G59" s="199"/>
      <c r="H59" s="199"/>
      <c r="I59" s="199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spans="1:26" ht="13.5" thickBot="1" x14ac:dyDescent="0.25">
      <c r="A60" s="184"/>
      <c r="B60" s="198">
        <v>0.79166666666666663</v>
      </c>
      <c r="C60" s="201"/>
      <c r="D60" s="201"/>
      <c r="E60" s="201"/>
      <c r="F60" s="201"/>
      <c r="G60" s="201"/>
      <c r="H60" s="201"/>
      <c r="I60" s="201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spans="1:26" ht="13.5" thickBot="1" x14ac:dyDescent="0.25">
      <c r="A61" s="184"/>
      <c r="B61" s="198">
        <v>0.83333333333333337</v>
      </c>
      <c r="C61" s="199"/>
      <c r="D61" s="199"/>
      <c r="E61" s="199"/>
      <c r="F61" s="199"/>
      <c r="G61" s="199"/>
      <c r="H61" s="199"/>
      <c r="I61" s="199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spans="1:26" ht="13.5" thickBot="1" x14ac:dyDescent="0.25">
      <c r="A62" s="184"/>
      <c r="B62" s="198">
        <v>0.79166666666666663</v>
      </c>
      <c r="C62" s="201"/>
      <c r="D62" s="201"/>
      <c r="E62" s="201"/>
      <c r="F62" s="202"/>
      <c r="G62" s="201"/>
      <c r="H62" s="201"/>
      <c r="I62" s="201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spans="1:26" ht="13.5" thickBot="1" x14ac:dyDescent="0.25">
      <c r="A63" s="184"/>
      <c r="B63" s="198">
        <v>0.83333333333333337</v>
      </c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spans="1:26" ht="13.5" thickBot="1" x14ac:dyDescent="0.25">
      <c r="A64" s="184"/>
      <c r="B64" s="199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spans="1:26" ht="16.5" thickBot="1" x14ac:dyDescent="0.3">
      <c r="A65" s="184"/>
      <c r="B65" s="203" t="s">
        <v>7</v>
      </c>
      <c r="C65" s="184"/>
      <c r="D65" s="184"/>
      <c r="E65" s="184"/>
      <c r="F65" s="184"/>
      <c r="G65" s="203" t="s">
        <v>8</v>
      </c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spans="1:26" ht="13.5" thickBot="1" x14ac:dyDescent="0.25">
      <c r="A66" s="186"/>
      <c r="B66" s="186"/>
      <c r="C66" s="186"/>
      <c r="D66" s="186"/>
      <c r="E66" s="186"/>
      <c r="F66" s="186"/>
      <c r="G66" s="186"/>
      <c r="H66" s="186"/>
      <c r="I66" s="186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spans="1:26" ht="13.5" thickBot="1" x14ac:dyDescent="0.25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spans="1:26" ht="13.5" thickBot="1" x14ac:dyDescent="0.25">
      <c r="A68" s="184"/>
      <c r="B68" s="184"/>
      <c r="C68" s="193">
        <v>45453</v>
      </c>
      <c r="D68" s="193">
        <v>45454</v>
      </c>
      <c r="E68" s="193">
        <v>45455</v>
      </c>
      <c r="F68" s="206">
        <v>45456</v>
      </c>
      <c r="G68" s="206">
        <v>45457</v>
      </c>
      <c r="H68" s="206">
        <v>45458</v>
      </c>
      <c r="I68" s="206">
        <v>45459</v>
      </c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spans="1:26" ht="30.75" thickBot="1" x14ac:dyDescent="0.25">
      <c r="A69" s="184"/>
      <c r="B69" s="194"/>
      <c r="C69" s="196" t="s">
        <v>121</v>
      </c>
      <c r="D69" s="196" t="s">
        <v>191</v>
      </c>
      <c r="E69" s="196" t="s">
        <v>192</v>
      </c>
      <c r="F69" s="196" t="s">
        <v>124</v>
      </c>
      <c r="G69" s="196" t="s">
        <v>193</v>
      </c>
      <c r="H69" s="196" t="s">
        <v>190</v>
      </c>
      <c r="I69" s="196" t="s">
        <v>127</v>
      </c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spans="1:26" ht="51.75" thickBot="1" x14ac:dyDescent="0.25">
      <c r="A70" s="197"/>
      <c r="B70" s="198">
        <v>0.35416666666666669</v>
      </c>
      <c r="C70" s="199"/>
      <c r="D70" s="199"/>
      <c r="E70" s="207" t="s">
        <v>200</v>
      </c>
      <c r="F70" s="199"/>
      <c r="G70" s="199"/>
      <c r="H70" s="199"/>
      <c r="I70" s="199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spans="1:26" ht="13.5" thickBot="1" x14ac:dyDescent="0.25">
      <c r="A71" s="197"/>
      <c r="B71" s="200">
        <v>0.375</v>
      </c>
      <c r="C71" s="201"/>
      <c r="D71" s="201"/>
      <c r="E71" s="201"/>
      <c r="F71" s="201"/>
      <c r="G71" s="201"/>
      <c r="H71" s="201"/>
      <c r="I71" s="201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spans="1:26" ht="13.5" thickBot="1" x14ac:dyDescent="0.25">
      <c r="A72" s="197"/>
      <c r="B72" s="198">
        <v>0.39583333333333331</v>
      </c>
      <c r="C72" s="199"/>
      <c r="D72" s="208" t="s">
        <v>201</v>
      </c>
      <c r="E72" s="199"/>
      <c r="F72" s="199"/>
      <c r="G72" s="199"/>
      <c r="H72" s="199"/>
      <c r="I72" s="199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spans="1:26" ht="13.5" thickBot="1" x14ac:dyDescent="0.25">
      <c r="A73" s="197"/>
      <c r="B73" s="200">
        <v>0.41666666666666669</v>
      </c>
      <c r="C73" s="201"/>
      <c r="D73" s="201"/>
      <c r="E73" s="201"/>
      <c r="F73" s="201"/>
      <c r="G73" s="201"/>
      <c r="H73" s="201"/>
      <c r="I73" s="201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spans="1:26" ht="13.5" thickBot="1" x14ac:dyDescent="0.25">
      <c r="A74" s="197"/>
      <c r="B74" s="198">
        <v>0.4375</v>
      </c>
      <c r="C74" s="199"/>
      <c r="D74" s="199"/>
      <c r="E74" s="199"/>
      <c r="F74" s="208" t="s">
        <v>202</v>
      </c>
      <c r="G74" s="199"/>
      <c r="H74" s="199"/>
      <c r="I74" s="199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spans="1:26" ht="13.5" thickBot="1" x14ac:dyDescent="0.25">
      <c r="A75" s="197"/>
      <c r="B75" s="209">
        <v>10.45</v>
      </c>
      <c r="C75" s="201"/>
      <c r="D75" s="201"/>
      <c r="E75" s="201"/>
      <c r="F75" s="205" t="s">
        <v>203</v>
      </c>
      <c r="G75" s="201"/>
      <c r="H75" s="201"/>
      <c r="I75" s="201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spans="1:26" ht="13.5" thickBot="1" x14ac:dyDescent="0.25">
      <c r="A76" s="197"/>
      <c r="B76" s="200">
        <v>0.45833333333333331</v>
      </c>
      <c r="C76" s="201"/>
      <c r="D76" s="201"/>
      <c r="E76" s="201"/>
      <c r="F76" s="201"/>
      <c r="G76" s="201"/>
      <c r="H76" s="201"/>
      <c r="I76" s="201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spans="1:26" ht="13.5" thickBot="1" x14ac:dyDescent="0.25">
      <c r="A77" s="197"/>
      <c r="B77" s="198">
        <v>0.47916666666666669</v>
      </c>
      <c r="C77" s="199"/>
      <c r="D77" s="199"/>
      <c r="E77" s="199"/>
      <c r="F77" s="199"/>
      <c r="G77" s="199"/>
      <c r="H77" s="199"/>
      <c r="I77" s="199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spans="1:26" ht="39" thickBot="1" x14ac:dyDescent="0.25">
      <c r="A78" s="197"/>
      <c r="B78" s="200">
        <v>0.5</v>
      </c>
      <c r="C78" s="201"/>
      <c r="D78" s="201"/>
      <c r="E78" s="201"/>
      <c r="F78" s="201"/>
      <c r="G78" s="204" t="s">
        <v>204</v>
      </c>
      <c r="H78" s="201"/>
      <c r="I78" s="201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spans="1:26" ht="13.5" thickBot="1" x14ac:dyDescent="0.25">
      <c r="A79" s="197"/>
      <c r="B79" s="198">
        <v>0.52083333333333337</v>
      </c>
      <c r="C79" s="199"/>
      <c r="D79" s="199"/>
      <c r="E79" s="199"/>
      <c r="F79" s="199"/>
      <c r="G79" s="199"/>
      <c r="H79" s="199"/>
      <c r="I79" s="199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spans="1:26" ht="13.5" thickBot="1" x14ac:dyDescent="0.25">
      <c r="A80" s="197"/>
      <c r="B80" s="200">
        <v>0.54166666666666663</v>
      </c>
      <c r="C80" s="205" t="s">
        <v>205</v>
      </c>
      <c r="D80" s="201"/>
      <c r="E80" s="201"/>
      <c r="F80" s="201"/>
      <c r="G80" s="201"/>
      <c r="H80" s="201"/>
      <c r="I80" s="201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spans="1:26" ht="13.5" thickBot="1" x14ac:dyDescent="0.25">
      <c r="A81" s="197"/>
      <c r="B81" s="198">
        <v>0.5625</v>
      </c>
      <c r="C81" s="199"/>
      <c r="D81" s="199"/>
      <c r="E81" s="199"/>
      <c r="F81" s="199"/>
      <c r="G81" s="199"/>
      <c r="H81" s="199"/>
      <c r="I81" s="199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spans="1:26" ht="13.5" thickBot="1" x14ac:dyDescent="0.25">
      <c r="A82" s="197"/>
      <c r="B82" s="200">
        <v>0.58333333333333337</v>
      </c>
      <c r="C82" s="201"/>
      <c r="D82" s="201"/>
      <c r="E82" s="201"/>
      <c r="F82" s="201"/>
      <c r="G82" s="201"/>
      <c r="H82" s="201"/>
      <c r="I82" s="201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spans="1:26" ht="13.5" thickBot="1" x14ac:dyDescent="0.25">
      <c r="A83" s="197"/>
      <c r="B83" s="198">
        <v>0.60416666666666663</v>
      </c>
      <c r="C83" s="199"/>
      <c r="D83" s="199"/>
      <c r="E83" s="199"/>
      <c r="F83" s="199"/>
      <c r="G83" s="199"/>
      <c r="H83" s="199"/>
      <c r="I83" s="199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spans="1:26" ht="13.5" thickBot="1" x14ac:dyDescent="0.25">
      <c r="A84" s="197"/>
      <c r="B84" s="200">
        <v>0.625</v>
      </c>
      <c r="C84" s="201"/>
      <c r="D84" s="201"/>
      <c r="E84" s="201"/>
      <c r="F84" s="201"/>
      <c r="G84" s="201"/>
      <c r="H84" s="201"/>
      <c r="I84" s="201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spans="1:26" ht="13.5" thickBot="1" x14ac:dyDescent="0.25">
      <c r="A85" s="197"/>
      <c r="B85" s="198">
        <v>0.64583333333333337</v>
      </c>
      <c r="C85" s="199"/>
      <c r="D85" s="199"/>
      <c r="E85" s="199"/>
      <c r="F85" s="199"/>
      <c r="G85" s="199"/>
      <c r="H85" s="199"/>
      <c r="I85" s="199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spans="1:26" ht="13.5" thickBot="1" x14ac:dyDescent="0.25">
      <c r="A86" s="197"/>
      <c r="B86" s="200">
        <v>0.66666666666666663</v>
      </c>
      <c r="C86" s="201"/>
      <c r="D86" s="201"/>
      <c r="E86" s="201"/>
      <c r="F86" s="201"/>
      <c r="G86" s="201"/>
      <c r="H86" s="201"/>
      <c r="I86" s="201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spans="1:26" ht="13.5" thickBot="1" x14ac:dyDescent="0.25">
      <c r="A87" s="197"/>
      <c r="B87" s="198">
        <v>0.6875</v>
      </c>
      <c r="C87" s="199"/>
      <c r="D87" s="199"/>
      <c r="E87" s="199"/>
      <c r="F87" s="199"/>
      <c r="G87" s="199"/>
      <c r="H87" s="199"/>
      <c r="I87" s="199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spans="1:26" ht="13.5" thickBot="1" x14ac:dyDescent="0.25">
      <c r="A88" s="197"/>
      <c r="B88" s="200">
        <v>0.70833333333333337</v>
      </c>
      <c r="C88" s="201"/>
      <c r="D88" s="201"/>
      <c r="E88" s="201"/>
      <c r="F88" s="201"/>
      <c r="G88" s="201"/>
      <c r="H88" s="201"/>
      <c r="I88" s="201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spans="1:26" ht="13.5" thickBot="1" x14ac:dyDescent="0.25">
      <c r="A89" s="197"/>
      <c r="B89" s="198">
        <v>0.72916666666666663</v>
      </c>
      <c r="C89" s="199"/>
      <c r="D89" s="199"/>
      <c r="E89" s="199"/>
      <c r="F89" s="199"/>
      <c r="G89" s="199"/>
      <c r="H89" s="199"/>
      <c r="I89" s="199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spans="1:26" ht="13.5" thickBot="1" x14ac:dyDescent="0.25">
      <c r="A90" s="197"/>
      <c r="B90" s="200">
        <v>0.75</v>
      </c>
      <c r="C90" s="201"/>
      <c r="D90" s="201"/>
      <c r="E90" s="201"/>
      <c r="F90" s="201"/>
      <c r="G90" s="201"/>
      <c r="H90" s="201"/>
      <c r="I90" s="20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spans="1:26" ht="13.5" thickBot="1" x14ac:dyDescent="0.25">
      <c r="A91" s="197"/>
      <c r="B91" s="198">
        <v>0.77083333333333337</v>
      </c>
      <c r="C91" s="199"/>
      <c r="D91" s="199"/>
      <c r="E91" s="199"/>
      <c r="F91" s="199"/>
      <c r="G91" s="199"/>
      <c r="H91" s="199"/>
      <c r="I91" s="199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spans="1:26" ht="13.5" thickBot="1" x14ac:dyDescent="0.25">
      <c r="A92" s="184"/>
      <c r="B92" s="198">
        <v>0.79166666666666663</v>
      </c>
      <c r="C92" s="201"/>
      <c r="D92" s="201"/>
      <c r="E92" s="201"/>
      <c r="F92" s="201"/>
      <c r="G92" s="201"/>
      <c r="H92" s="201"/>
      <c r="I92" s="201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spans="1:26" ht="13.5" thickBot="1" x14ac:dyDescent="0.25">
      <c r="A93" s="184"/>
      <c r="B93" s="198">
        <v>0.83333333333333337</v>
      </c>
      <c r="C93" s="199"/>
      <c r="D93" s="199"/>
      <c r="E93" s="199"/>
      <c r="F93" s="199"/>
      <c r="G93" s="199"/>
      <c r="H93" s="199"/>
      <c r="I93" s="199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spans="1:26" ht="13.5" thickBot="1" x14ac:dyDescent="0.25">
      <c r="A94" s="184"/>
      <c r="B94" s="198">
        <v>0.79166666666666663</v>
      </c>
      <c r="C94" s="201"/>
      <c r="D94" s="201"/>
      <c r="E94" s="201"/>
      <c r="F94" s="202"/>
      <c r="G94" s="201"/>
      <c r="H94" s="201"/>
      <c r="I94" s="201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spans="1:26" ht="13.5" thickBot="1" x14ac:dyDescent="0.25">
      <c r="A95" s="184"/>
      <c r="B95" s="198">
        <v>0.83333333333333337</v>
      </c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spans="1:26" ht="13.5" thickBot="1" x14ac:dyDescent="0.25">
      <c r="A96" s="184"/>
      <c r="B96" s="199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spans="1:26" ht="16.5" thickBot="1" x14ac:dyDescent="0.3">
      <c r="A97" s="184"/>
      <c r="B97" s="203" t="s">
        <v>7</v>
      </c>
      <c r="C97" s="184"/>
      <c r="D97" s="184"/>
      <c r="E97" s="184"/>
      <c r="F97" s="184"/>
      <c r="G97" s="203" t="s">
        <v>8</v>
      </c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spans="1:26" ht="13.5" thickBot="1" x14ac:dyDescent="0.25">
      <c r="A98" s="186"/>
      <c r="B98" s="186"/>
      <c r="C98" s="186"/>
      <c r="D98" s="186"/>
      <c r="E98" s="186"/>
      <c r="F98" s="186"/>
      <c r="G98" s="186"/>
      <c r="H98" s="186"/>
      <c r="I98" s="186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spans="1:26" ht="13.5" thickBot="1" x14ac:dyDescent="0.25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spans="1:26" ht="13.5" thickBot="1" x14ac:dyDescent="0.25">
      <c r="A100" s="184"/>
      <c r="B100" s="184"/>
      <c r="C100" s="206">
        <v>45460</v>
      </c>
      <c r="D100" s="206">
        <v>45461</v>
      </c>
      <c r="E100" s="206">
        <v>45462</v>
      </c>
      <c r="F100" s="206">
        <v>45463</v>
      </c>
      <c r="G100" s="206">
        <v>45464</v>
      </c>
      <c r="H100" s="206">
        <v>45465</v>
      </c>
      <c r="I100" s="206">
        <v>45466</v>
      </c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spans="1:26" ht="30.75" thickBot="1" x14ac:dyDescent="0.25">
      <c r="A101" s="184"/>
      <c r="B101" s="194"/>
      <c r="C101" s="196" t="s">
        <v>121</v>
      </c>
      <c r="D101" s="196" t="s">
        <v>191</v>
      </c>
      <c r="E101" s="196" t="s">
        <v>192</v>
      </c>
      <c r="F101" s="196" t="s">
        <v>124</v>
      </c>
      <c r="G101" s="196" t="s">
        <v>193</v>
      </c>
      <c r="H101" s="196" t="s">
        <v>190</v>
      </c>
      <c r="I101" s="196" t="s">
        <v>127</v>
      </c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spans="1:26" ht="51.75" thickBot="1" x14ac:dyDescent="0.25">
      <c r="A102" s="197"/>
      <c r="B102" s="198">
        <v>0.35416666666666669</v>
      </c>
      <c r="C102" s="199"/>
      <c r="D102" s="199"/>
      <c r="E102" s="207" t="s">
        <v>200</v>
      </c>
      <c r="F102" s="199"/>
      <c r="G102" s="199"/>
      <c r="H102" s="199"/>
      <c r="I102" s="199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spans="1:26" ht="13.5" thickBot="1" x14ac:dyDescent="0.25">
      <c r="A103" s="197"/>
      <c r="B103" s="200">
        <v>0.375</v>
      </c>
      <c r="C103" s="201"/>
      <c r="D103" s="201"/>
      <c r="E103" s="201"/>
      <c r="F103" s="201"/>
      <c r="G103" s="201"/>
      <c r="H103" s="201"/>
      <c r="I103" s="201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spans="1:26" ht="13.5" thickBot="1" x14ac:dyDescent="0.25">
      <c r="A104" s="197"/>
      <c r="B104" s="198">
        <v>0.39583333333333331</v>
      </c>
      <c r="C104" s="199"/>
      <c r="D104" s="199"/>
      <c r="E104" s="199"/>
      <c r="F104" s="199"/>
      <c r="G104" s="199"/>
      <c r="H104" s="199"/>
      <c r="I104" s="199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spans="1:26" ht="90" thickBot="1" x14ac:dyDescent="0.25">
      <c r="A105" s="197"/>
      <c r="B105" s="200">
        <v>0.41666666666666669</v>
      </c>
      <c r="C105" s="204" t="s">
        <v>206</v>
      </c>
      <c r="D105" s="204" t="s">
        <v>207</v>
      </c>
      <c r="E105" s="201"/>
      <c r="F105" s="208" t="s">
        <v>202</v>
      </c>
      <c r="G105" s="201"/>
      <c r="H105" s="201"/>
      <c r="I105" s="201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spans="1:26" ht="64.5" thickBot="1" x14ac:dyDescent="0.25">
      <c r="A106" s="197"/>
      <c r="B106" s="200">
        <v>0.41666666666666669</v>
      </c>
      <c r="C106" s="199"/>
      <c r="D106" s="199"/>
      <c r="E106" s="207" t="s">
        <v>208</v>
      </c>
      <c r="F106" s="208" t="s">
        <v>209</v>
      </c>
      <c r="G106" s="199"/>
      <c r="H106" s="199"/>
      <c r="I106" s="199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spans="1:26" ht="51.75" thickBot="1" x14ac:dyDescent="0.25">
      <c r="A107" s="197"/>
      <c r="B107" s="200">
        <v>0.45833333333333331</v>
      </c>
      <c r="C107" s="201"/>
      <c r="D107" s="204" t="s">
        <v>210</v>
      </c>
      <c r="E107" s="201"/>
      <c r="F107" s="201"/>
      <c r="G107" s="201"/>
      <c r="H107" s="201"/>
      <c r="I107" s="201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spans="1:26" ht="13.5" thickBot="1" x14ac:dyDescent="0.25">
      <c r="A108" s="197"/>
      <c r="B108" s="198">
        <v>0.47916666666666669</v>
      </c>
      <c r="C108" s="199"/>
      <c r="D108" s="199"/>
      <c r="E108" s="199"/>
      <c r="F108" s="199"/>
      <c r="G108" s="199"/>
      <c r="H108" s="199"/>
      <c r="I108" s="199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spans="1:26" ht="13.5" thickBot="1" x14ac:dyDescent="0.25">
      <c r="A109" s="197"/>
      <c r="B109" s="200">
        <v>0.5</v>
      </c>
      <c r="C109" s="201"/>
      <c r="D109" s="201"/>
      <c r="E109" s="201"/>
      <c r="F109" s="201"/>
      <c r="G109" s="201"/>
      <c r="H109" s="201"/>
      <c r="I109" s="201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spans="1:26" ht="13.5" thickBot="1" x14ac:dyDescent="0.25">
      <c r="A110" s="197"/>
      <c r="B110" s="198">
        <v>0.52083333333333337</v>
      </c>
      <c r="C110" s="199"/>
      <c r="D110" s="199"/>
      <c r="E110" s="199"/>
      <c r="F110" s="199"/>
      <c r="G110" s="199"/>
      <c r="H110" s="199"/>
      <c r="I110" s="199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spans="1:26" ht="13.5" thickBot="1" x14ac:dyDescent="0.25">
      <c r="A111" s="197"/>
      <c r="B111" s="200">
        <v>0.54166666666666663</v>
      </c>
      <c r="C111" s="201"/>
      <c r="D111" s="201"/>
      <c r="E111" s="201"/>
      <c r="F111" s="201"/>
      <c r="G111" s="201"/>
      <c r="H111" s="201"/>
      <c r="I111" s="201"/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spans="1:26" ht="13.5" thickBot="1" x14ac:dyDescent="0.25">
      <c r="A112" s="197"/>
      <c r="B112" s="198">
        <v>0.5625</v>
      </c>
      <c r="C112" s="199"/>
      <c r="D112" s="199"/>
      <c r="E112" s="199"/>
      <c r="F112" s="199"/>
      <c r="G112" s="199"/>
      <c r="H112" s="199"/>
      <c r="I112" s="199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spans="1:26" ht="26.25" thickBot="1" x14ac:dyDescent="0.25">
      <c r="A113" s="197"/>
      <c r="B113" s="200">
        <v>0.58333333333333337</v>
      </c>
      <c r="C113" s="201"/>
      <c r="D113" s="204" t="s">
        <v>211</v>
      </c>
      <c r="E113" s="201"/>
      <c r="F113" s="205" t="s">
        <v>212</v>
      </c>
      <c r="G113" s="201"/>
      <c r="H113" s="201"/>
      <c r="I113" s="201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spans="1:26" ht="13.5" thickBot="1" x14ac:dyDescent="0.25">
      <c r="A114" s="197"/>
      <c r="B114" s="198">
        <v>0.60416666666666663</v>
      </c>
      <c r="C114" s="199"/>
      <c r="D114" s="199"/>
      <c r="E114" s="199"/>
      <c r="F114" s="199"/>
      <c r="G114" s="199"/>
      <c r="H114" s="199"/>
      <c r="I114" s="199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spans="1:26" ht="13.5" thickBot="1" x14ac:dyDescent="0.25">
      <c r="A115" s="197"/>
      <c r="B115" s="200">
        <v>0.625</v>
      </c>
      <c r="C115" s="201"/>
      <c r="D115" s="201"/>
      <c r="E115" s="201"/>
      <c r="F115" s="201"/>
      <c r="G115" s="201"/>
      <c r="H115" s="201"/>
      <c r="I115" s="201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spans="1:26" ht="13.5" thickBot="1" x14ac:dyDescent="0.25">
      <c r="A116" s="197"/>
      <c r="B116" s="198">
        <v>0.64583333333333337</v>
      </c>
      <c r="C116" s="199"/>
      <c r="D116" s="199"/>
      <c r="E116" s="199"/>
      <c r="F116" s="199"/>
      <c r="G116" s="199"/>
      <c r="H116" s="199"/>
      <c r="I116" s="199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spans="1:26" ht="13.5" thickBot="1" x14ac:dyDescent="0.25">
      <c r="A117" s="197"/>
      <c r="B117" s="200">
        <v>0.66666666666666663</v>
      </c>
      <c r="C117" s="201"/>
      <c r="D117" s="201"/>
      <c r="E117" s="201"/>
      <c r="F117" s="201"/>
      <c r="G117" s="201"/>
      <c r="H117" s="201"/>
      <c r="I117" s="201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spans="1:26" ht="13.5" thickBot="1" x14ac:dyDescent="0.25">
      <c r="A118" s="197"/>
      <c r="B118" s="198">
        <v>0.6875</v>
      </c>
      <c r="C118" s="199"/>
      <c r="D118" s="199"/>
      <c r="E118" s="199"/>
      <c r="F118" s="199"/>
      <c r="G118" s="199"/>
      <c r="H118" s="199"/>
      <c r="I118" s="199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spans="1:26" ht="13.5" thickBot="1" x14ac:dyDescent="0.25">
      <c r="A119" s="197"/>
      <c r="B119" s="200">
        <v>0.70833333333333337</v>
      </c>
      <c r="C119" s="201"/>
      <c r="D119" s="201"/>
      <c r="E119" s="201"/>
      <c r="F119" s="201"/>
      <c r="G119" s="201"/>
      <c r="H119" s="201"/>
      <c r="I119" s="201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spans="1:26" ht="13.5" thickBot="1" x14ac:dyDescent="0.25">
      <c r="A120" s="197"/>
      <c r="B120" s="198">
        <v>0.72916666666666663</v>
      </c>
      <c r="C120" s="199"/>
      <c r="D120" s="199"/>
      <c r="E120" s="199"/>
      <c r="F120" s="199"/>
      <c r="G120" s="199"/>
      <c r="H120" s="199"/>
      <c r="I120" s="199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spans="1:26" ht="13.5" thickBot="1" x14ac:dyDescent="0.25">
      <c r="A121" s="197"/>
      <c r="B121" s="200">
        <v>0.75</v>
      </c>
      <c r="C121" s="201"/>
      <c r="D121" s="201"/>
      <c r="E121" s="201"/>
      <c r="F121" s="201"/>
      <c r="G121" s="201"/>
      <c r="H121" s="201"/>
      <c r="I121" s="201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spans="1:26" ht="13.5" thickBot="1" x14ac:dyDescent="0.25">
      <c r="A122" s="197"/>
      <c r="B122" s="198">
        <v>0.77083333333333337</v>
      </c>
      <c r="C122" s="199"/>
      <c r="D122" s="199"/>
      <c r="E122" s="199"/>
      <c r="F122" s="199"/>
      <c r="G122" s="199"/>
      <c r="H122" s="199"/>
      <c r="I122" s="199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spans="1:26" ht="13.5" thickBot="1" x14ac:dyDescent="0.25">
      <c r="A123" s="184"/>
      <c r="B123" s="198">
        <v>0.79166666666666663</v>
      </c>
      <c r="C123" s="201"/>
      <c r="D123" s="201"/>
      <c r="E123" s="201"/>
      <c r="F123" s="201"/>
      <c r="G123" s="201"/>
      <c r="H123" s="201"/>
      <c r="I123" s="201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spans="1:26" ht="13.5" thickBot="1" x14ac:dyDescent="0.25">
      <c r="A124" s="184"/>
      <c r="B124" s="198">
        <v>0.83333333333333337</v>
      </c>
      <c r="C124" s="199"/>
      <c r="D124" s="199"/>
      <c r="E124" s="199"/>
      <c r="F124" s="199"/>
      <c r="G124" s="199"/>
      <c r="H124" s="199"/>
      <c r="I124" s="199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spans="1:26" ht="13.5" thickBot="1" x14ac:dyDescent="0.25">
      <c r="A125" s="184"/>
      <c r="B125" s="198">
        <v>0.79166666666666663</v>
      </c>
      <c r="C125" s="201"/>
      <c r="D125" s="201"/>
      <c r="E125" s="201"/>
      <c r="F125" s="202"/>
      <c r="G125" s="201"/>
      <c r="H125" s="201"/>
      <c r="I125" s="201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spans="1:26" ht="13.5" thickBot="1" x14ac:dyDescent="0.25">
      <c r="A126" s="184"/>
      <c r="B126" s="198">
        <v>0.83333333333333337</v>
      </c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spans="1:26" ht="13.5" thickBot="1" x14ac:dyDescent="0.25">
      <c r="A127" s="184"/>
      <c r="B127" s="199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spans="1:26" ht="16.5" thickBot="1" x14ac:dyDescent="0.3">
      <c r="A128" s="184"/>
      <c r="B128" s="203" t="s">
        <v>7</v>
      </c>
      <c r="C128" s="184"/>
      <c r="D128" s="184"/>
      <c r="E128" s="184"/>
      <c r="F128" s="184"/>
      <c r="G128" s="203" t="s">
        <v>8</v>
      </c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spans="1:26" ht="13.5" thickBot="1" x14ac:dyDescent="0.25">
      <c r="A129" s="186"/>
      <c r="B129" s="186"/>
      <c r="C129" s="186"/>
      <c r="D129" s="186"/>
      <c r="E129" s="186"/>
      <c r="F129" s="186"/>
      <c r="G129" s="186"/>
      <c r="H129" s="186"/>
      <c r="I129" s="186"/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spans="1:26" ht="13.5" thickBot="1" x14ac:dyDescent="0.25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spans="1:26" ht="13.5" thickBot="1" x14ac:dyDescent="0.25">
      <c r="A131" s="184"/>
      <c r="B131" s="184"/>
      <c r="C131" s="206">
        <v>45467</v>
      </c>
      <c r="D131" s="206">
        <v>45468</v>
      </c>
      <c r="E131" s="206">
        <v>45469</v>
      </c>
      <c r="F131" s="206">
        <v>45470</v>
      </c>
      <c r="G131" s="206">
        <v>45471</v>
      </c>
      <c r="H131" s="206">
        <v>45472</v>
      </c>
      <c r="I131" s="206">
        <v>45473</v>
      </c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spans="1:26" ht="30.75" thickBot="1" x14ac:dyDescent="0.25">
      <c r="A132" s="184"/>
      <c r="B132" s="194"/>
      <c r="C132" s="196" t="s">
        <v>121</v>
      </c>
      <c r="D132" s="196" t="s">
        <v>191</v>
      </c>
      <c r="E132" s="196" t="s">
        <v>192</v>
      </c>
      <c r="F132" s="196" t="s">
        <v>124</v>
      </c>
      <c r="G132" s="196" t="s">
        <v>193</v>
      </c>
      <c r="H132" s="196" t="s">
        <v>190</v>
      </c>
      <c r="I132" s="196" t="s">
        <v>127</v>
      </c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spans="1:26" ht="13.5" thickBot="1" x14ac:dyDescent="0.25">
      <c r="A133" s="197"/>
      <c r="B133" s="198">
        <v>0.35416666666666669</v>
      </c>
      <c r="C133" s="199"/>
      <c r="D133" s="199"/>
      <c r="E133" s="199"/>
      <c r="F133" s="199"/>
      <c r="G133" s="199"/>
      <c r="H133" s="199"/>
      <c r="I133" s="199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spans="1:26" ht="13.5" thickBot="1" x14ac:dyDescent="0.25">
      <c r="A134" s="197"/>
      <c r="B134" s="200">
        <v>0.375</v>
      </c>
      <c r="C134" s="201"/>
      <c r="D134" s="201"/>
      <c r="E134" s="201"/>
      <c r="F134" s="201"/>
      <c r="G134" s="201"/>
      <c r="H134" s="201"/>
      <c r="I134" s="201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spans="1:26" ht="13.5" thickBot="1" x14ac:dyDescent="0.25">
      <c r="A135" s="197"/>
      <c r="B135" s="198">
        <v>0.39583333333333331</v>
      </c>
      <c r="C135" s="199"/>
      <c r="D135" s="199"/>
      <c r="E135" s="199"/>
      <c r="F135" s="199"/>
      <c r="G135" s="199"/>
      <c r="H135" s="199"/>
      <c r="I135" s="199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spans="1:26" ht="13.5" thickBot="1" x14ac:dyDescent="0.25">
      <c r="A136" s="197"/>
      <c r="B136" s="198">
        <v>0.40625</v>
      </c>
      <c r="C136" s="199"/>
      <c r="D136" s="199"/>
      <c r="E136" s="199"/>
      <c r="F136" s="199"/>
      <c r="G136" s="208" t="s">
        <v>213</v>
      </c>
      <c r="H136" s="199"/>
      <c r="I136" s="199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spans="1:26" ht="51.75" thickBot="1" x14ac:dyDescent="0.25">
      <c r="A137" s="197"/>
      <c r="B137" s="200">
        <v>0.41666666666666669</v>
      </c>
      <c r="C137" s="205" t="s">
        <v>214</v>
      </c>
      <c r="D137" s="201"/>
      <c r="E137" s="201"/>
      <c r="F137" s="207" t="s">
        <v>202</v>
      </c>
      <c r="G137" s="204" t="s">
        <v>215</v>
      </c>
      <c r="H137" s="201"/>
      <c r="I137" s="201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spans="1:26" ht="13.5" thickBot="1" x14ac:dyDescent="0.25">
      <c r="A138" s="197"/>
      <c r="B138" s="200">
        <v>0.41666666666666669</v>
      </c>
      <c r="C138" s="199"/>
      <c r="D138" s="199"/>
      <c r="E138" s="199"/>
      <c r="F138" s="199"/>
      <c r="G138" s="208" t="s">
        <v>216</v>
      </c>
      <c r="H138" s="199"/>
      <c r="I138" s="199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spans="1:26" ht="39" thickBot="1" x14ac:dyDescent="0.25">
      <c r="A139" s="197"/>
      <c r="B139" s="200">
        <v>0.41666666666666669</v>
      </c>
      <c r="C139" s="201"/>
      <c r="D139" s="201"/>
      <c r="E139" s="204" t="s">
        <v>217</v>
      </c>
      <c r="F139" s="204" t="s">
        <v>217</v>
      </c>
      <c r="G139" s="205" t="s">
        <v>218</v>
      </c>
      <c r="H139" s="199"/>
      <c r="I139" s="199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spans="1:26" ht="13.5" thickBot="1" x14ac:dyDescent="0.25">
      <c r="A140" s="197"/>
      <c r="B140" s="198">
        <v>0.4375</v>
      </c>
      <c r="C140" s="199"/>
      <c r="D140" s="199"/>
      <c r="E140" s="199"/>
      <c r="F140" s="199"/>
      <c r="G140" s="208" t="s">
        <v>219</v>
      </c>
      <c r="H140" s="199"/>
      <c r="I140" s="199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spans="1:26" ht="26.25" thickBot="1" x14ac:dyDescent="0.25">
      <c r="A141" s="197"/>
      <c r="B141" s="200">
        <v>0.45833333333333331</v>
      </c>
      <c r="C141" s="201"/>
      <c r="D141" s="205" t="s">
        <v>220</v>
      </c>
      <c r="E141" s="201"/>
      <c r="F141" s="201"/>
      <c r="G141" s="204" t="s">
        <v>221</v>
      </c>
      <c r="H141" s="201"/>
      <c r="I141" s="201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spans="1:26" ht="13.5" thickBot="1" x14ac:dyDescent="0.25">
      <c r="A142" s="197"/>
      <c r="B142" s="198">
        <v>0.47916666666666669</v>
      </c>
      <c r="C142" s="199"/>
      <c r="D142" s="199"/>
      <c r="E142" s="199"/>
      <c r="F142" s="199"/>
      <c r="G142" s="199"/>
      <c r="H142" s="199"/>
      <c r="I142" s="199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spans="1:26" ht="51.75" thickBot="1" x14ac:dyDescent="0.25">
      <c r="A143" s="197"/>
      <c r="B143" s="200">
        <v>0.5</v>
      </c>
      <c r="C143" s="204" t="s">
        <v>222</v>
      </c>
      <c r="D143" s="205" t="s">
        <v>222</v>
      </c>
      <c r="E143" s="201"/>
      <c r="F143" s="201"/>
      <c r="G143" s="205" t="s">
        <v>223</v>
      </c>
      <c r="H143" s="201"/>
      <c r="I143" s="201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spans="1:26" ht="13.5" thickBot="1" x14ac:dyDescent="0.25">
      <c r="A144" s="197"/>
      <c r="B144" s="198">
        <v>0.52083333333333337</v>
      </c>
      <c r="C144" s="199"/>
      <c r="D144" s="199"/>
      <c r="E144" s="199"/>
      <c r="F144" s="199"/>
      <c r="G144" s="199"/>
      <c r="H144" s="199"/>
      <c r="I144" s="199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spans="1:26" ht="51.75" thickBot="1" x14ac:dyDescent="0.25">
      <c r="A145" s="197"/>
      <c r="B145" s="200">
        <v>0.54166666666666663</v>
      </c>
      <c r="C145" s="201"/>
      <c r="D145" s="201"/>
      <c r="E145" s="204" t="s">
        <v>224</v>
      </c>
      <c r="F145" s="208" t="s">
        <v>225</v>
      </c>
      <c r="G145" s="201"/>
      <c r="H145" s="201"/>
      <c r="I145" s="201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spans="1:26" ht="13.5" thickBot="1" x14ac:dyDescent="0.25">
      <c r="A146" s="197"/>
      <c r="B146" s="198">
        <v>0.5625</v>
      </c>
      <c r="C146" s="199"/>
      <c r="D146" s="199"/>
      <c r="E146" s="199"/>
      <c r="F146" s="199"/>
      <c r="G146" s="199"/>
      <c r="H146" s="199"/>
      <c r="I146" s="199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spans="1:26" ht="13.5" thickBot="1" x14ac:dyDescent="0.25">
      <c r="A147" s="197"/>
      <c r="B147" s="200">
        <v>0.58333333333333337</v>
      </c>
      <c r="C147" s="201"/>
      <c r="D147" s="201"/>
      <c r="E147" s="201"/>
      <c r="F147" s="201"/>
      <c r="G147" s="201"/>
      <c r="H147" s="201"/>
      <c r="I147" s="201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spans="1:26" ht="13.5" thickBot="1" x14ac:dyDescent="0.25">
      <c r="A148" s="197"/>
      <c r="B148" s="198">
        <v>0.60416666666666663</v>
      </c>
      <c r="C148" s="199"/>
      <c r="D148" s="199"/>
      <c r="E148" s="199"/>
      <c r="F148" s="199"/>
      <c r="G148" s="199"/>
      <c r="H148" s="199"/>
      <c r="I148" s="199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spans="1:26" ht="13.5" thickBot="1" x14ac:dyDescent="0.25">
      <c r="A149" s="197"/>
      <c r="B149" s="200">
        <v>0.625</v>
      </c>
      <c r="C149" s="201"/>
      <c r="D149" s="201"/>
      <c r="E149" s="201"/>
      <c r="F149" s="201"/>
      <c r="G149" s="201"/>
      <c r="H149" s="201"/>
      <c r="I149" s="201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spans="1:26" ht="13.5" thickBot="1" x14ac:dyDescent="0.25">
      <c r="A150" s="197"/>
      <c r="B150" s="198">
        <v>0.64583333333333337</v>
      </c>
      <c r="C150" s="199"/>
      <c r="D150" s="199"/>
      <c r="E150" s="199"/>
      <c r="F150" s="199"/>
      <c r="G150" s="199"/>
      <c r="H150" s="199"/>
      <c r="I150" s="199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spans="1:26" ht="13.5" thickBot="1" x14ac:dyDescent="0.25">
      <c r="A151" s="197"/>
      <c r="B151" s="200">
        <v>0.66666666666666663</v>
      </c>
      <c r="C151" s="201"/>
      <c r="D151" s="201"/>
      <c r="E151" s="201"/>
      <c r="F151" s="201"/>
      <c r="G151" s="201"/>
      <c r="H151" s="201"/>
      <c r="I151" s="201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spans="1:26" ht="13.5" thickBot="1" x14ac:dyDescent="0.25">
      <c r="A152" s="197"/>
      <c r="B152" s="198">
        <v>0.6875</v>
      </c>
      <c r="C152" s="199"/>
      <c r="D152" s="199"/>
      <c r="E152" s="199"/>
      <c r="F152" s="199"/>
      <c r="G152" s="199"/>
      <c r="H152" s="199"/>
      <c r="I152" s="199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spans="1:26" ht="13.5" thickBot="1" x14ac:dyDescent="0.25">
      <c r="A153" s="197"/>
      <c r="B153" s="200">
        <v>0.70833333333333337</v>
      </c>
      <c r="C153" s="201"/>
      <c r="D153" s="201"/>
      <c r="E153" s="201"/>
      <c r="F153" s="201"/>
      <c r="G153" s="201"/>
      <c r="H153" s="201"/>
      <c r="I153" s="201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spans="1:26" ht="13.5" thickBot="1" x14ac:dyDescent="0.25">
      <c r="A154" s="197"/>
      <c r="B154" s="198">
        <v>0.72916666666666663</v>
      </c>
      <c r="C154" s="199"/>
      <c r="D154" s="199"/>
      <c r="E154" s="199"/>
      <c r="F154" s="199"/>
      <c r="G154" s="199"/>
      <c r="H154" s="199"/>
      <c r="I154" s="199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spans="1:26" ht="13.5" thickBot="1" x14ac:dyDescent="0.25">
      <c r="A155" s="197"/>
      <c r="B155" s="200">
        <v>0.75</v>
      </c>
      <c r="C155" s="201"/>
      <c r="D155" s="201"/>
      <c r="E155" s="201"/>
      <c r="F155" s="201"/>
      <c r="G155" s="201"/>
      <c r="H155" s="201"/>
      <c r="I155" s="201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spans="1:26" ht="13.5" thickBot="1" x14ac:dyDescent="0.25">
      <c r="A156" s="197"/>
      <c r="B156" s="198">
        <v>0.77083333333333337</v>
      </c>
      <c r="C156" s="199"/>
      <c r="D156" s="199"/>
      <c r="E156" s="199"/>
      <c r="F156" s="199"/>
      <c r="G156" s="199"/>
      <c r="H156" s="199"/>
      <c r="I156" s="199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spans="1:26" ht="13.5" thickBot="1" x14ac:dyDescent="0.25">
      <c r="A157" s="184"/>
      <c r="B157" s="198">
        <v>0.79166666666666663</v>
      </c>
      <c r="C157" s="201"/>
      <c r="D157" s="201"/>
      <c r="E157" s="201"/>
      <c r="F157" s="201"/>
      <c r="G157" s="201"/>
      <c r="H157" s="201"/>
      <c r="I157" s="201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spans="1:26" ht="13.5" thickBot="1" x14ac:dyDescent="0.25">
      <c r="A158" s="184"/>
      <c r="B158" s="198">
        <v>0.83333333333333337</v>
      </c>
      <c r="C158" s="199"/>
      <c r="D158" s="199"/>
      <c r="E158" s="199"/>
      <c r="F158" s="199"/>
      <c r="G158" s="199"/>
      <c r="H158" s="199"/>
      <c r="I158" s="199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spans="1:26" ht="13.5" thickBot="1" x14ac:dyDescent="0.25">
      <c r="A159" s="184"/>
      <c r="B159" s="198">
        <v>0.79166666666666663</v>
      </c>
      <c r="C159" s="201"/>
      <c r="D159" s="201"/>
      <c r="E159" s="201"/>
      <c r="F159" s="202"/>
      <c r="G159" s="201"/>
      <c r="H159" s="201"/>
      <c r="I159" s="201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spans="1:26" ht="13.5" thickBot="1" x14ac:dyDescent="0.25">
      <c r="A160" s="184"/>
      <c r="B160" s="198">
        <v>0.83333333333333337</v>
      </c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spans="1:26" ht="13.5" thickBot="1" x14ac:dyDescent="0.25">
      <c r="A161" s="184"/>
      <c r="B161" s="199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spans="1:26" ht="16.5" thickBot="1" x14ac:dyDescent="0.3">
      <c r="A162" s="184"/>
      <c r="B162" s="203" t="s">
        <v>7</v>
      </c>
      <c r="C162" s="184"/>
      <c r="D162" s="184"/>
      <c r="E162" s="184"/>
      <c r="F162" s="184"/>
      <c r="G162" s="203" t="s">
        <v>8</v>
      </c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spans="1:26" ht="13.5" thickBot="1" x14ac:dyDescent="0.25">
      <c r="A163" s="186"/>
      <c r="B163" s="186"/>
      <c r="C163" s="186"/>
      <c r="D163" s="186"/>
      <c r="E163" s="186"/>
      <c r="F163" s="186"/>
      <c r="G163" s="186"/>
      <c r="H163" s="186"/>
      <c r="I163" s="186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spans="1:26" ht="13.5" thickBot="1" x14ac:dyDescent="0.25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spans="1:26" ht="13.5" thickBot="1" x14ac:dyDescent="0.25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spans="1:26" ht="13.5" thickBot="1" x14ac:dyDescent="0.25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spans="1:26" ht="13.5" thickBot="1" x14ac:dyDescent="0.25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spans="1:26" ht="13.5" thickBot="1" x14ac:dyDescent="0.25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spans="1:26" ht="13.5" thickBot="1" x14ac:dyDescent="0.25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spans="1:26" ht="13.5" thickBot="1" x14ac:dyDescent="0.25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spans="1:26" ht="13.5" thickBot="1" x14ac:dyDescent="0.25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spans="1:26" ht="13.5" thickBot="1" x14ac:dyDescent="0.25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spans="1:26" ht="13.5" thickBot="1" x14ac:dyDescent="0.25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spans="1:26" ht="13.5" thickBot="1" x14ac:dyDescent="0.25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spans="1:26" ht="13.5" thickBot="1" x14ac:dyDescent="0.25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spans="1:26" ht="13.5" thickBot="1" x14ac:dyDescent="0.25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spans="1:26" ht="13.5" thickBot="1" x14ac:dyDescent="0.25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spans="1:26" ht="13.5" thickBot="1" x14ac:dyDescent="0.25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spans="1:26" ht="13.5" thickBot="1" x14ac:dyDescent="0.25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spans="1:26" ht="13.5" thickBot="1" x14ac:dyDescent="0.25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spans="1:26" ht="13.5" thickBot="1" x14ac:dyDescent="0.25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spans="1:26" ht="13.5" thickBot="1" x14ac:dyDescent="0.25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spans="1:26" ht="13.5" thickBot="1" x14ac:dyDescent="0.25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spans="1:26" ht="13.5" thickBot="1" x14ac:dyDescent="0.25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spans="1:26" ht="13.5" thickBot="1" x14ac:dyDescent="0.25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spans="1:26" ht="13.5" thickBot="1" x14ac:dyDescent="0.25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spans="1:26" ht="13.5" thickBot="1" x14ac:dyDescent="0.25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spans="1:26" ht="13.5" thickBot="1" x14ac:dyDescent="0.25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spans="1:26" ht="13.5" thickBot="1" x14ac:dyDescent="0.25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spans="1:26" ht="13.5" thickBot="1" x14ac:dyDescent="0.25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spans="1:26" ht="13.5" thickBot="1" x14ac:dyDescent="0.25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spans="1:26" ht="13.5" thickBot="1" x14ac:dyDescent="0.25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spans="1:26" ht="13.5" thickBot="1" x14ac:dyDescent="0.25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spans="1:26" ht="13.5" thickBot="1" x14ac:dyDescent="0.25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spans="1:26" ht="13.5" thickBot="1" x14ac:dyDescent="0.25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spans="1:26" ht="13.5" thickBot="1" x14ac:dyDescent="0.25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spans="1:26" ht="13.5" thickBot="1" x14ac:dyDescent="0.25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spans="1:26" ht="13.5" thickBot="1" x14ac:dyDescent="0.25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spans="1:26" ht="13.5" thickBot="1" x14ac:dyDescent="0.25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spans="1:26" ht="13.5" thickBot="1" x14ac:dyDescent="0.25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spans="1:26" ht="13.5" thickBot="1" x14ac:dyDescent="0.25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spans="1:26" ht="13.5" thickBot="1" x14ac:dyDescent="0.25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spans="1:26" ht="13.5" thickBot="1" x14ac:dyDescent="0.25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spans="1:26" ht="13.5" thickBot="1" x14ac:dyDescent="0.25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spans="1:26" ht="13.5" thickBot="1" x14ac:dyDescent="0.25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spans="1:26" ht="13.5" thickBot="1" x14ac:dyDescent="0.25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spans="1:26" ht="13.5" thickBot="1" x14ac:dyDescent="0.25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spans="1:26" ht="13.5" thickBot="1" x14ac:dyDescent="0.25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spans="1:26" ht="13.5" thickBot="1" x14ac:dyDescent="0.25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spans="1:26" ht="13.5" thickBot="1" x14ac:dyDescent="0.25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spans="1:26" ht="13.5" thickBot="1" x14ac:dyDescent="0.25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spans="1:26" ht="13.5" thickBot="1" x14ac:dyDescent="0.25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spans="1:26" ht="13.5" thickBot="1" x14ac:dyDescent="0.25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spans="1:26" ht="13.5" thickBot="1" x14ac:dyDescent="0.25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spans="1:26" ht="13.5" thickBot="1" x14ac:dyDescent="0.25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spans="1:26" ht="13.5" thickBot="1" x14ac:dyDescent="0.25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spans="1:26" ht="13.5" thickBot="1" x14ac:dyDescent="0.25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spans="1:26" ht="13.5" thickBot="1" x14ac:dyDescent="0.25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spans="1:26" ht="13.5" thickBot="1" x14ac:dyDescent="0.25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spans="1:26" ht="13.5" thickBot="1" x14ac:dyDescent="0.25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spans="1:26" ht="13.5" thickBot="1" x14ac:dyDescent="0.25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spans="1:26" ht="13.5" thickBot="1" x14ac:dyDescent="0.25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spans="1:26" ht="13.5" thickBot="1" x14ac:dyDescent="0.25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spans="1:26" ht="13.5" thickBot="1" x14ac:dyDescent="0.25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spans="1:26" ht="13.5" thickBot="1" x14ac:dyDescent="0.25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spans="1:26" ht="13.5" thickBot="1" x14ac:dyDescent="0.25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spans="1:26" ht="13.5" thickBot="1" x14ac:dyDescent="0.25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spans="1:26" ht="13.5" thickBot="1" x14ac:dyDescent="0.25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spans="1:26" ht="13.5" thickBot="1" x14ac:dyDescent="0.25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spans="1:26" ht="13.5" thickBot="1" x14ac:dyDescent="0.25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spans="1:26" ht="13.5" thickBot="1" x14ac:dyDescent="0.25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spans="1:26" ht="13.5" thickBot="1" x14ac:dyDescent="0.25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spans="1:26" ht="13.5" thickBot="1" x14ac:dyDescent="0.25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spans="1:26" ht="13.5" thickBot="1" x14ac:dyDescent="0.25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spans="1:26" ht="13.5" thickBot="1" x14ac:dyDescent="0.25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spans="1:26" ht="13.5" thickBot="1" x14ac:dyDescent="0.25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spans="1:26" ht="13.5" thickBot="1" x14ac:dyDescent="0.25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spans="1:26" ht="13.5" thickBot="1" x14ac:dyDescent="0.25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spans="1:26" ht="13.5" thickBot="1" x14ac:dyDescent="0.25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spans="1:26" ht="13.5" thickBot="1" x14ac:dyDescent="0.25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spans="1:26" ht="13.5" thickBot="1" x14ac:dyDescent="0.25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spans="1:26" ht="13.5" thickBot="1" x14ac:dyDescent="0.25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spans="1:26" ht="13.5" thickBot="1" x14ac:dyDescent="0.25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spans="1:26" ht="13.5" thickBot="1" x14ac:dyDescent="0.25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spans="1:26" ht="13.5" thickBot="1" x14ac:dyDescent="0.25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spans="1:26" ht="13.5" thickBot="1" x14ac:dyDescent="0.25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spans="1:26" ht="13.5" thickBot="1" x14ac:dyDescent="0.25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spans="1:26" ht="13.5" thickBot="1" x14ac:dyDescent="0.25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spans="1:26" ht="13.5" thickBot="1" x14ac:dyDescent="0.25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spans="1:26" ht="13.5" thickBot="1" x14ac:dyDescent="0.25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spans="1:26" ht="13.5" thickBot="1" x14ac:dyDescent="0.25">
      <c r="A251" s="184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spans="1:26" ht="13.5" thickBot="1" x14ac:dyDescent="0.25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spans="1:26" ht="13.5" thickBot="1" x14ac:dyDescent="0.25">
      <c r="A253" s="184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spans="1:26" ht="13.5" thickBot="1" x14ac:dyDescent="0.25">
      <c r="A254" s="184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spans="1:26" ht="13.5" thickBot="1" x14ac:dyDescent="0.25">
      <c r="A255" s="184"/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spans="1:26" ht="13.5" thickBot="1" x14ac:dyDescent="0.25">
      <c r="A256" s="184"/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spans="1:26" ht="13.5" thickBot="1" x14ac:dyDescent="0.25">
      <c r="A257" s="184"/>
      <c r="B257" s="184"/>
      <c r="C257" s="184"/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spans="1:26" ht="13.5" thickBot="1" x14ac:dyDescent="0.25">
      <c r="A258" s="184"/>
      <c r="B258" s="184"/>
      <c r="C258" s="184"/>
      <c r="D258" s="184"/>
      <c r="E258" s="184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spans="1:26" ht="13.5" thickBot="1" x14ac:dyDescent="0.25">
      <c r="A259" s="184"/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spans="1:26" ht="13.5" thickBot="1" x14ac:dyDescent="0.25">
      <c r="A260" s="184"/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spans="1:26" ht="13.5" thickBot="1" x14ac:dyDescent="0.25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spans="1:26" ht="13.5" thickBot="1" x14ac:dyDescent="0.25">
      <c r="A262" s="184"/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spans="1:26" ht="13.5" thickBot="1" x14ac:dyDescent="0.25">
      <c r="A263" s="184"/>
      <c r="B263" s="184"/>
      <c r="C263" s="184"/>
      <c r="D263" s="184"/>
      <c r="E263" s="184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spans="1:26" ht="13.5" thickBot="1" x14ac:dyDescent="0.25">
      <c r="A264" s="184"/>
      <c r="B264" s="184"/>
      <c r="C264" s="184"/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spans="1:26" ht="13.5" thickBot="1" x14ac:dyDescent="0.25">
      <c r="A265" s="184"/>
      <c r="B265" s="184"/>
      <c r="C265" s="184"/>
      <c r="D265" s="184"/>
      <c r="E265" s="184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spans="1:26" ht="13.5" thickBot="1" x14ac:dyDescent="0.25">
      <c r="A266" s="184"/>
      <c r="B266" s="184"/>
      <c r="C266" s="184"/>
      <c r="D266" s="184"/>
      <c r="E266" s="184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spans="1:26" ht="13.5" thickBot="1" x14ac:dyDescent="0.25">
      <c r="A267" s="184"/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spans="1:26" ht="13.5" thickBot="1" x14ac:dyDescent="0.25">
      <c r="A268" s="184"/>
      <c r="B268" s="184"/>
      <c r="C268" s="184"/>
      <c r="D268" s="184"/>
      <c r="E268" s="184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spans="1:26" ht="13.5" thickBot="1" x14ac:dyDescent="0.25">
      <c r="A269" s="184"/>
      <c r="B269" s="184"/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spans="1:26" ht="13.5" thickBot="1" x14ac:dyDescent="0.25">
      <c r="A270" s="184"/>
      <c r="B270" s="184"/>
      <c r="C270" s="184"/>
      <c r="D270" s="184"/>
      <c r="E270" s="184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spans="1:26" ht="13.5" thickBot="1" x14ac:dyDescent="0.25">
      <c r="A271" s="184"/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spans="1:26" ht="13.5" thickBot="1" x14ac:dyDescent="0.25">
      <c r="A272" s="184"/>
      <c r="B272" s="184"/>
      <c r="C272" s="184"/>
      <c r="D272" s="184"/>
      <c r="E272" s="184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spans="1:26" ht="13.5" thickBot="1" x14ac:dyDescent="0.25">
      <c r="A273" s="184"/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spans="1:26" ht="13.5" thickBot="1" x14ac:dyDescent="0.25">
      <c r="A274" s="184"/>
      <c r="B274" s="184"/>
      <c r="C274" s="184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spans="1:26" ht="13.5" thickBot="1" x14ac:dyDescent="0.25">
      <c r="A275" s="184"/>
      <c r="B275" s="184"/>
      <c r="C275" s="184"/>
      <c r="D275" s="184"/>
      <c r="E275" s="184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spans="1:26" ht="13.5" thickBot="1" x14ac:dyDescent="0.25">
      <c r="A276" s="184"/>
      <c r="B276" s="184"/>
      <c r="C276" s="184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spans="1:26" ht="13.5" thickBot="1" x14ac:dyDescent="0.25">
      <c r="A277" s="184"/>
      <c r="B277" s="184"/>
      <c r="C277" s="184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spans="1:26" ht="13.5" thickBot="1" x14ac:dyDescent="0.25">
      <c r="A278" s="184"/>
      <c r="B278" s="184"/>
      <c r="C278" s="184"/>
      <c r="D278" s="184"/>
      <c r="E278" s="184"/>
      <c r="F278" s="184"/>
      <c r="G278" s="184"/>
      <c r="H278" s="184"/>
      <c r="I278" s="184"/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spans="1:26" ht="13.5" thickBot="1" x14ac:dyDescent="0.25">
      <c r="A279" s="184"/>
      <c r="B279" s="184"/>
      <c r="C279" s="184"/>
      <c r="D279" s="184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spans="1:26" ht="13.5" thickBot="1" x14ac:dyDescent="0.25">
      <c r="A280" s="184"/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spans="1:26" ht="13.5" thickBot="1" x14ac:dyDescent="0.25">
      <c r="A281" s="184"/>
      <c r="B281" s="184"/>
      <c r="C281" s="184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spans="1:26" ht="13.5" thickBot="1" x14ac:dyDescent="0.25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spans="1:26" ht="13.5" thickBot="1" x14ac:dyDescent="0.25">
      <c r="A283" s="184"/>
      <c r="B283" s="184"/>
      <c r="C283" s="184"/>
      <c r="D283" s="184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spans="1:26" ht="13.5" thickBot="1" x14ac:dyDescent="0.25">
      <c r="A284" s="184"/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spans="1:26" ht="13.5" thickBot="1" x14ac:dyDescent="0.25">
      <c r="A285" s="184"/>
      <c r="B285" s="184"/>
      <c r="C285" s="184"/>
      <c r="D285" s="184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spans="1:26" ht="13.5" thickBot="1" x14ac:dyDescent="0.25">
      <c r="A286" s="184"/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spans="1:26" ht="13.5" thickBot="1" x14ac:dyDescent="0.25">
      <c r="A287" s="184"/>
      <c r="B287" s="184"/>
      <c r="C287" s="184"/>
      <c r="D287" s="184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spans="1:26" ht="13.5" thickBot="1" x14ac:dyDescent="0.25">
      <c r="A288" s="184"/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spans="1:26" ht="13.5" thickBot="1" x14ac:dyDescent="0.25">
      <c r="A289" s="184"/>
      <c r="B289" s="184"/>
      <c r="C289" s="184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spans="1:26" ht="13.5" thickBot="1" x14ac:dyDescent="0.25">
      <c r="A290" s="184"/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spans="1:26" ht="13.5" thickBot="1" x14ac:dyDescent="0.25">
      <c r="A291" s="184"/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spans="1:26" ht="13.5" thickBot="1" x14ac:dyDescent="0.25">
      <c r="A292" s="184"/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spans="1:26" ht="13.5" thickBot="1" x14ac:dyDescent="0.25">
      <c r="A293" s="184"/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spans="1:26" ht="13.5" thickBot="1" x14ac:dyDescent="0.25">
      <c r="A294" s="184"/>
      <c r="B294" s="184"/>
      <c r="C294" s="184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spans="1:26" ht="13.5" thickBot="1" x14ac:dyDescent="0.25">
      <c r="A295" s="184"/>
      <c r="B295" s="184"/>
      <c r="C295" s="184"/>
      <c r="D295" s="184"/>
      <c r="E295" s="184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spans="1:26" ht="13.5" thickBot="1" x14ac:dyDescent="0.25">
      <c r="A296" s="184"/>
      <c r="B296" s="184"/>
      <c r="C296" s="184"/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spans="1:26" ht="13.5" thickBot="1" x14ac:dyDescent="0.25">
      <c r="A297" s="184"/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spans="1:26" ht="13.5" thickBot="1" x14ac:dyDescent="0.25">
      <c r="A298" s="184"/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spans="1:26" ht="13.5" thickBot="1" x14ac:dyDescent="0.25">
      <c r="A299" s="184"/>
      <c r="B299" s="184"/>
      <c r="C299" s="184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spans="1:26" ht="13.5" thickBot="1" x14ac:dyDescent="0.25">
      <c r="A300" s="184"/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spans="1:26" ht="13.5" thickBot="1" x14ac:dyDescent="0.25">
      <c r="A301" s="184"/>
      <c r="B301" s="184"/>
      <c r="C301" s="184"/>
      <c r="D301" s="184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spans="1:26" ht="13.5" thickBot="1" x14ac:dyDescent="0.25">
      <c r="A302" s="184"/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spans="1:26" ht="13.5" thickBot="1" x14ac:dyDescent="0.25">
      <c r="A303" s="184"/>
      <c r="B303" s="184"/>
      <c r="C303" s="184"/>
      <c r="D303" s="184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spans="1:26" ht="13.5" thickBot="1" x14ac:dyDescent="0.25">
      <c r="A304" s="184"/>
      <c r="B304" s="184"/>
      <c r="C304" s="184"/>
      <c r="D304" s="184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spans="1:26" ht="13.5" thickBot="1" x14ac:dyDescent="0.25">
      <c r="A305" s="184"/>
      <c r="B305" s="184"/>
      <c r="C305" s="184"/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spans="1:26" ht="13.5" thickBot="1" x14ac:dyDescent="0.25">
      <c r="A306" s="184"/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spans="1:26" ht="13.5" thickBot="1" x14ac:dyDescent="0.25">
      <c r="A307" s="184"/>
      <c r="B307" s="184"/>
      <c r="C307" s="184"/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spans="1:26" ht="13.5" thickBot="1" x14ac:dyDescent="0.25">
      <c r="A308" s="184"/>
      <c r="B308" s="184"/>
      <c r="C308" s="184"/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spans="1:26" ht="13.5" thickBot="1" x14ac:dyDescent="0.25">
      <c r="A309" s="184"/>
      <c r="B309" s="184"/>
      <c r="C309" s="184"/>
      <c r="D309" s="184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spans="1:26" ht="13.5" thickBot="1" x14ac:dyDescent="0.25">
      <c r="A310" s="184"/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spans="1:26" ht="13.5" thickBot="1" x14ac:dyDescent="0.25">
      <c r="A311" s="184"/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spans="1:26" ht="13.5" thickBot="1" x14ac:dyDescent="0.25">
      <c r="A312" s="184"/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spans="1:26" ht="13.5" thickBot="1" x14ac:dyDescent="0.25">
      <c r="A313" s="184"/>
      <c r="B313" s="184"/>
      <c r="C313" s="184"/>
      <c r="D313" s="184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spans="1:26" ht="13.5" thickBot="1" x14ac:dyDescent="0.25">
      <c r="A314" s="184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spans="1:26" ht="13.5" thickBot="1" x14ac:dyDescent="0.25">
      <c r="A315" s="184"/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spans="1:26" ht="13.5" thickBot="1" x14ac:dyDescent="0.25">
      <c r="A316" s="184"/>
      <c r="B316" s="184"/>
      <c r="C316" s="184"/>
      <c r="D316" s="184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spans="1:26" ht="13.5" thickBot="1" x14ac:dyDescent="0.25">
      <c r="A317" s="184"/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spans="1:26" ht="13.5" thickBot="1" x14ac:dyDescent="0.25">
      <c r="A318" s="184"/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spans="1:26" ht="13.5" thickBot="1" x14ac:dyDescent="0.25">
      <c r="A319" s="184"/>
      <c r="B319" s="184"/>
      <c r="C319" s="184"/>
      <c r="D319" s="184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spans="1:26" ht="13.5" thickBot="1" x14ac:dyDescent="0.25">
      <c r="A320" s="184"/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spans="1:26" ht="13.5" thickBot="1" x14ac:dyDescent="0.25">
      <c r="A321" s="184"/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spans="1:26" ht="13.5" thickBot="1" x14ac:dyDescent="0.25">
      <c r="A322" s="184"/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spans="1:26" ht="13.5" thickBot="1" x14ac:dyDescent="0.25">
      <c r="A323" s="184"/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spans="1:26" ht="13.5" thickBot="1" x14ac:dyDescent="0.25">
      <c r="A324" s="184"/>
      <c r="B324" s="184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spans="1:26" ht="13.5" thickBot="1" x14ac:dyDescent="0.25">
      <c r="A325" s="184"/>
      <c r="B325" s="184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spans="1:26" ht="13.5" thickBot="1" x14ac:dyDescent="0.25">
      <c r="A326" s="184"/>
      <c r="B326" s="184"/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spans="1:26" ht="13.5" thickBot="1" x14ac:dyDescent="0.25">
      <c r="A327" s="184"/>
      <c r="B327" s="184"/>
      <c r="C327" s="184"/>
      <c r="D327" s="184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spans="1:26" ht="13.5" thickBot="1" x14ac:dyDescent="0.25">
      <c r="A328" s="184"/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spans="1:26" ht="13.5" thickBot="1" x14ac:dyDescent="0.25">
      <c r="A329" s="184"/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spans="1:26" ht="13.5" thickBot="1" x14ac:dyDescent="0.25">
      <c r="A330" s="184"/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spans="1:26" ht="13.5" thickBot="1" x14ac:dyDescent="0.25">
      <c r="A331" s="184"/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spans="1:26" ht="13.5" thickBot="1" x14ac:dyDescent="0.25">
      <c r="A332" s="184"/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spans="1:26" ht="13.5" thickBot="1" x14ac:dyDescent="0.25">
      <c r="A333" s="184"/>
      <c r="B333" s="184"/>
      <c r="C333" s="184"/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spans="1:26" ht="13.5" thickBot="1" x14ac:dyDescent="0.25">
      <c r="A334" s="184"/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spans="1:26" ht="13.5" thickBot="1" x14ac:dyDescent="0.25">
      <c r="A335" s="184"/>
      <c r="B335" s="184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spans="1:26" ht="13.5" thickBot="1" x14ac:dyDescent="0.25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spans="1:26" ht="13.5" thickBot="1" x14ac:dyDescent="0.25">
      <c r="A337" s="184"/>
      <c r="B337" s="184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spans="1:26" ht="13.5" thickBot="1" x14ac:dyDescent="0.25">
      <c r="A338" s="184"/>
      <c r="B338" s="184"/>
      <c r="C338" s="184"/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spans="1:26" ht="13.5" thickBot="1" x14ac:dyDescent="0.25">
      <c r="A339" s="184"/>
      <c r="B339" s="184"/>
      <c r="C339" s="184"/>
      <c r="D339" s="184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spans="1:26" ht="13.5" thickBot="1" x14ac:dyDescent="0.25">
      <c r="A340" s="184"/>
      <c r="B340" s="184"/>
      <c r="C340" s="184"/>
      <c r="D340" s="184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spans="1:26" ht="13.5" thickBot="1" x14ac:dyDescent="0.25">
      <c r="A341" s="184"/>
      <c r="B341" s="184"/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spans="1:26" ht="13.5" thickBot="1" x14ac:dyDescent="0.25">
      <c r="A342" s="184"/>
      <c r="B342" s="184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spans="1:26" ht="13.5" thickBot="1" x14ac:dyDescent="0.25">
      <c r="A343" s="184"/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spans="1:26" ht="13.5" thickBot="1" x14ac:dyDescent="0.25">
      <c r="A344" s="184"/>
      <c r="B344" s="184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spans="1:26" ht="13.5" thickBot="1" x14ac:dyDescent="0.25">
      <c r="A345" s="184"/>
      <c r="B345" s="184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spans="1:26" ht="13.5" thickBot="1" x14ac:dyDescent="0.25">
      <c r="A346" s="184"/>
      <c r="B346" s="184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spans="1:26" ht="13.5" thickBot="1" x14ac:dyDescent="0.25">
      <c r="A347" s="184"/>
      <c r="B347" s="184"/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spans="1:26" ht="13.5" thickBot="1" x14ac:dyDescent="0.25">
      <c r="A348" s="184"/>
      <c r="B348" s="184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spans="1:26" ht="13.5" thickBot="1" x14ac:dyDescent="0.25">
      <c r="A349" s="184"/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spans="1:26" ht="13.5" thickBot="1" x14ac:dyDescent="0.25">
      <c r="A350" s="184"/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spans="1:26" ht="13.5" thickBot="1" x14ac:dyDescent="0.25">
      <c r="A351" s="184"/>
      <c r="B351" s="184"/>
      <c r="C351" s="184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spans="1:26" ht="13.5" thickBot="1" x14ac:dyDescent="0.25">
      <c r="A352" s="184"/>
      <c r="B352" s="184"/>
      <c r="C352" s="184"/>
      <c r="D352" s="184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spans="1:26" ht="13.5" thickBot="1" x14ac:dyDescent="0.25">
      <c r="A353" s="184"/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spans="1:26" ht="13.5" thickBot="1" x14ac:dyDescent="0.25">
      <c r="A354" s="184"/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spans="1:26" ht="13.5" thickBot="1" x14ac:dyDescent="0.25">
      <c r="A355" s="184"/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spans="1:26" ht="13.5" thickBot="1" x14ac:dyDescent="0.25">
      <c r="A356" s="184"/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spans="1:26" ht="13.5" thickBot="1" x14ac:dyDescent="0.25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spans="1:26" ht="13.5" thickBot="1" x14ac:dyDescent="0.25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spans="1:26" ht="13.5" thickBot="1" x14ac:dyDescent="0.25">
      <c r="A359" s="184"/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spans="1:26" ht="13.5" thickBot="1" x14ac:dyDescent="0.25">
      <c r="A360" s="184"/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spans="1:26" ht="13.5" thickBot="1" x14ac:dyDescent="0.25">
      <c r="A361" s="184"/>
      <c r="B361" s="184"/>
      <c r="C361" s="184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spans="1:26" ht="13.5" thickBot="1" x14ac:dyDescent="0.25">
      <c r="A362" s="184"/>
      <c r="B362" s="184"/>
      <c r="C362" s="184"/>
      <c r="D362" s="184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spans="1:26" ht="13.5" thickBot="1" x14ac:dyDescent="0.25">
      <c r="A363" s="184"/>
      <c r="B363" s="184"/>
      <c r="C363" s="184"/>
      <c r="D363" s="184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spans="1:26" ht="13.5" thickBot="1" x14ac:dyDescent="0.25">
      <c r="A364" s="184"/>
      <c r="B364" s="184"/>
      <c r="C364" s="184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spans="1:26" ht="13.5" thickBot="1" x14ac:dyDescent="0.25">
      <c r="A365" s="184"/>
      <c r="B365" s="184"/>
      <c r="C365" s="184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spans="1:26" ht="13.5" thickBot="1" x14ac:dyDescent="0.25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spans="1:26" ht="13.5" thickBot="1" x14ac:dyDescent="0.25">
      <c r="A367" s="184"/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spans="1:26" ht="13.5" thickBot="1" x14ac:dyDescent="0.25">
      <c r="A368" s="184"/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spans="1:26" ht="13.5" thickBot="1" x14ac:dyDescent="0.25">
      <c r="A369" s="184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spans="1:26" ht="13.5" thickBot="1" x14ac:dyDescent="0.25">
      <c r="A370" s="184"/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spans="1:26" ht="13.5" thickBot="1" x14ac:dyDescent="0.25">
      <c r="A371" s="184"/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spans="1:26" ht="13.5" thickBot="1" x14ac:dyDescent="0.25">
      <c r="A372" s="184"/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spans="1:26" ht="13.5" thickBot="1" x14ac:dyDescent="0.25">
      <c r="A373" s="184"/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spans="1:26" ht="13.5" thickBot="1" x14ac:dyDescent="0.25">
      <c r="A374" s="184"/>
      <c r="B374" s="184"/>
      <c r="C374" s="184"/>
      <c r="D374" s="184"/>
      <c r="E374" s="184"/>
      <c r="F374" s="184"/>
      <c r="G374" s="184"/>
      <c r="H374" s="184"/>
      <c r="I374" s="184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spans="1:26" ht="13.5" thickBot="1" x14ac:dyDescent="0.25">
      <c r="A375" s="184"/>
      <c r="B375" s="184"/>
      <c r="C375" s="184"/>
      <c r="D375" s="184"/>
      <c r="E375" s="184"/>
      <c r="F375" s="184"/>
      <c r="G375" s="184"/>
      <c r="H375" s="184"/>
      <c r="I375" s="184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spans="1:26" ht="13.5" thickBot="1" x14ac:dyDescent="0.25">
      <c r="A376" s="184"/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spans="1:26" ht="13.5" thickBot="1" x14ac:dyDescent="0.25">
      <c r="A377" s="184"/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spans="1:26" ht="13.5" thickBot="1" x14ac:dyDescent="0.25">
      <c r="A378" s="184"/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spans="1:26" ht="13.5" thickBot="1" x14ac:dyDescent="0.25">
      <c r="A379" s="184"/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spans="1:26" ht="13.5" thickBot="1" x14ac:dyDescent="0.25">
      <c r="A380" s="184"/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spans="1:26" ht="13.5" thickBot="1" x14ac:dyDescent="0.25">
      <c r="A381" s="184"/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spans="1:26" ht="13.5" thickBot="1" x14ac:dyDescent="0.25">
      <c r="A382" s="184"/>
      <c r="B382" s="184"/>
      <c r="C382" s="184"/>
      <c r="D382" s="184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spans="1:26" ht="13.5" thickBot="1" x14ac:dyDescent="0.25">
      <c r="A383" s="184"/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spans="1:26" ht="13.5" thickBot="1" x14ac:dyDescent="0.25">
      <c r="A384" s="184"/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spans="1:26" ht="13.5" thickBot="1" x14ac:dyDescent="0.25">
      <c r="A385" s="184"/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spans="1:26" ht="13.5" thickBot="1" x14ac:dyDescent="0.25">
      <c r="A386" s="184"/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spans="1:26" ht="13.5" thickBot="1" x14ac:dyDescent="0.25">
      <c r="A387" s="184"/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spans="1:26" ht="13.5" thickBot="1" x14ac:dyDescent="0.25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spans="1:26" ht="13.5" thickBot="1" x14ac:dyDescent="0.25">
      <c r="A389" s="184"/>
      <c r="B389" s="184"/>
      <c r="C389" s="184"/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spans="1:26" ht="13.5" thickBot="1" x14ac:dyDescent="0.25">
      <c r="A390" s="184"/>
      <c r="B390" s="184"/>
      <c r="C390" s="184"/>
      <c r="D390" s="184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spans="1:26" ht="13.5" thickBot="1" x14ac:dyDescent="0.25">
      <c r="A391" s="184"/>
      <c r="B391" s="184"/>
      <c r="C391" s="184"/>
      <c r="D391" s="184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spans="1:26" ht="13.5" thickBot="1" x14ac:dyDescent="0.25">
      <c r="A392" s="184"/>
      <c r="B392" s="184"/>
      <c r="C392" s="184"/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spans="1:26" ht="13.5" thickBot="1" x14ac:dyDescent="0.25">
      <c r="A393" s="184"/>
      <c r="B393" s="184"/>
      <c r="C393" s="184"/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spans="1:26" ht="13.5" thickBot="1" x14ac:dyDescent="0.25">
      <c r="A394" s="184"/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spans="1:26" ht="13.5" thickBot="1" x14ac:dyDescent="0.25">
      <c r="A395" s="184"/>
      <c r="B395" s="184"/>
      <c r="C395" s="184"/>
      <c r="D395" s="184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spans="1:26" ht="13.5" thickBot="1" x14ac:dyDescent="0.25">
      <c r="A396" s="184"/>
      <c r="B396" s="184"/>
      <c r="C396" s="184"/>
      <c r="D396" s="184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spans="1:26" ht="13.5" thickBot="1" x14ac:dyDescent="0.25">
      <c r="A397" s="184"/>
      <c r="B397" s="184"/>
      <c r="C397" s="184"/>
      <c r="D397" s="184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spans="1:26" ht="13.5" thickBot="1" x14ac:dyDescent="0.25">
      <c r="A398" s="184"/>
      <c r="B398" s="184"/>
      <c r="C398" s="184"/>
      <c r="D398" s="184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spans="1:26" ht="13.5" thickBot="1" x14ac:dyDescent="0.25">
      <c r="A399" s="184"/>
      <c r="B399" s="184"/>
      <c r="C399" s="184"/>
      <c r="D399" s="184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spans="1:26" ht="13.5" thickBot="1" x14ac:dyDescent="0.25">
      <c r="A400" s="184"/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spans="1:26" ht="13.5" thickBot="1" x14ac:dyDescent="0.25">
      <c r="A401" s="184"/>
      <c r="B401" s="184"/>
      <c r="C401" s="184"/>
      <c r="D401" s="184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spans="1:26" ht="13.5" thickBot="1" x14ac:dyDescent="0.25">
      <c r="A402" s="184"/>
      <c r="B402" s="184"/>
      <c r="C402" s="184"/>
      <c r="D402" s="184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spans="1:26" ht="13.5" thickBot="1" x14ac:dyDescent="0.25">
      <c r="A403" s="184"/>
      <c r="B403" s="184"/>
      <c r="C403" s="184"/>
      <c r="D403" s="184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spans="1:26" ht="13.5" thickBot="1" x14ac:dyDescent="0.25">
      <c r="A404" s="184"/>
      <c r="B404" s="184"/>
      <c r="C404" s="184"/>
      <c r="D404" s="184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spans="1:26" ht="13.5" thickBot="1" x14ac:dyDescent="0.25">
      <c r="A405" s="184"/>
      <c r="B405" s="184"/>
      <c r="C405" s="184"/>
      <c r="D405" s="184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spans="1:26" ht="13.5" thickBot="1" x14ac:dyDescent="0.25">
      <c r="A406" s="184"/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spans="1:26" ht="13.5" thickBot="1" x14ac:dyDescent="0.25">
      <c r="A407" s="184"/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spans="1:26" ht="13.5" thickBot="1" x14ac:dyDescent="0.25">
      <c r="A408" s="184"/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spans="1:26" ht="13.5" thickBot="1" x14ac:dyDescent="0.25">
      <c r="A409" s="184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spans="1:26" ht="13.5" thickBot="1" x14ac:dyDescent="0.25">
      <c r="A410" s="184"/>
      <c r="B410" s="184"/>
      <c r="C410" s="184"/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spans="1:26" ht="13.5" thickBot="1" x14ac:dyDescent="0.25">
      <c r="A411" s="184"/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spans="1:26" ht="13.5" thickBot="1" x14ac:dyDescent="0.25">
      <c r="A412" s="184"/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spans="1:26" ht="13.5" thickBot="1" x14ac:dyDescent="0.25">
      <c r="A413" s="184"/>
      <c r="B413" s="184"/>
      <c r="C413" s="184"/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spans="1:26" ht="13.5" thickBot="1" x14ac:dyDescent="0.25">
      <c r="A414" s="184"/>
      <c r="B414" s="184"/>
      <c r="C414" s="184"/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spans="1:26" ht="13.5" thickBot="1" x14ac:dyDescent="0.25">
      <c r="A415" s="184"/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spans="1:26" ht="13.5" thickBot="1" x14ac:dyDescent="0.25">
      <c r="A416" s="184"/>
      <c r="B416" s="184"/>
      <c r="C416" s="184"/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spans="1:26" ht="13.5" thickBot="1" x14ac:dyDescent="0.25">
      <c r="A417" s="184"/>
      <c r="B417" s="184"/>
      <c r="C417" s="184"/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spans="1:26" ht="13.5" thickBot="1" x14ac:dyDescent="0.25">
      <c r="A418" s="184"/>
      <c r="B418" s="184"/>
      <c r="C418" s="184"/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spans="1:26" ht="13.5" thickBot="1" x14ac:dyDescent="0.25">
      <c r="A419" s="184"/>
      <c r="B419" s="184"/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spans="1:26" ht="13.5" thickBot="1" x14ac:dyDescent="0.25">
      <c r="A420" s="184"/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spans="1:26" ht="13.5" thickBot="1" x14ac:dyDescent="0.25">
      <c r="A421" s="184"/>
      <c r="B421" s="184"/>
      <c r="C421" s="184"/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spans="1:26" ht="13.5" thickBot="1" x14ac:dyDescent="0.25">
      <c r="A422" s="184"/>
      <c r="B422" s="184"/>
      <c r="C422" s="184"/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spans="1:26" ht="13.5" thickBot="1" x14ac:dyDescent="0.25">
      <c r="A423" s="184"/>
      <c r="B423" s="184"/>
      <c r="C423" s="184"/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spans="1:26" ht="13.5" thickBot="1" x14ac:dyDescent="0.25">
      <c r="A424" s="184"/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spans="1:26" ht="13.5" thickBot="1" x14ac:dyDescent="0.25">
      <c r="A425" s="184"/>
      <c r="B425" s="184"/>
      <c r="C425" s="184"/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spans="1:26" ht="13.5" thickBot="1" x14ac:dyDescent="0.25">
      <c r="A426" s="184"/>
      <c r="B426" s="184"/>
      <c r="C426" s="184"/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spans="1:26" ht="13.5" thickBot="1" x14ac:dyDescent="0.25">
      <c r="A427" s="184"/>
      <c r="B427" s="184"/>
      <c r="C427" s="184"/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spans="1:26" ht="13.5" thickBot="1" x14ac:dyDescent="0.25">
      <c r="A428" s="184"/>
      <c r="B428" s="184"/>
      <c r="C428" s="184"/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spans="1:26" ht="13.5" thickBot="1" x14ac:dyDescent="0.25">
      <c r="A429" s="184"/>
      <c r="B429" s="184"/>
      <c r="C429" s="184"/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spans="1:26" ht="13.5" thickBot="1" x14ac:dyDescent="0.25">
      <c r="A430" s="184"/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spans="1:26" ht="13.5" thickBot="1" x14ac:dyDescent="0.25">
      <c r="A431" s="184"/>
      <c r="B431" s="184"/>
      <c r="C431" s="184"/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spans="1:26" ht="13.5" thickBot="1" x14ac:dyDescent="0.25">
      <c r="A432" s="184"/>
      <c r="B432" s="184"/>
      <c r="C432" s="184"/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spans="1:26" ht="13.5" thickBot="1" x14ac:dyDescent="0.25">
      <c r="A433" s="184"/>
      <c r="B433" s="184"/>
      <c r="C433" s="184"/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spans="1:26" ht="13.5" thickBot="1" x14ac:dyDescent="0.25">
      <c r="A434" s="184"/>
      <c r="B434" s="184"/>
      <c r="C434" s="184"/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spans="1:26" ht="13.5" thickBot="1" x14ac:dyDescent="0.25">
      <c r="A435" s="184"/>
      <c r="B435" s="184"/>
      <c r="C435" s="184"/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spans="1:26" ht="13.5" thickBot="1" x14ac:dyDescent="0.25">
      <c r="A436" s="184"/>
      <c r="B436" s="184"/>
      <c r="C436" s="184"/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spans="1:26" ht="13.5" thickBot="1" x14ac:dyDescent="0.25">
      <c r="A437" s="184"/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spans="1:26" ht="13.5" thickBot="1" x14ac:dyDescent="0.25">
      <c r="A438" s="184"/>
      <c r="B438" s="184"/>
      <c r="C438" s="184"/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spans="1:26" ht="13.5" thickBot="1" x14ac:dyDescent="0.25">
      <c r="A439" s="184"/>
      <c r="B439" s="184"/>
      <c r="C439" s="184"/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spans="1:26" ht="13.5" thickBot="1" x14ac:dyDescent="0.25">
      <c r="A440" s="184"/>
      <c r="B440" s="184"/>
      <c r="C440" s="184"/>
      <c r="D440" s="184"/>
      <c r="E440" s="184"/>
      <c r="F440" s="184"/>
      <c r="G440" s="184"/>
      <c r="H440" s="184"/>
      <c r="I440" s="184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spans="1:26" ht="13.5" thickBot="1" x14ac:dyDescent="0.25">
      <c r="A441" s="184"/>
      <c r="B441" s="184"/>
      <c r="C441" s="184"/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spans="1:26" ht="13.5" thickBot="1" x14ac:dyDescent="0.25">
      <c r="A442" s="184"/>
      <c r="B442" s="184"/>
      <c r="C442" s="184"/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spans="1:26" ht="13.5" thickBot="1" x14ac:dyDescent="0.25">
      <c r="A443" s="184"/>
      <c r="B443" s="184"/>
      <c r="C443" s="184"/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spans="1:26" ht="13.5" thickBot="1" x14ac:dyDescent="0.25">
      <c r="A444" s="184"/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spans="1:26" ht="13.5" thickBot="1" x14ac:dyDescent="0.25">
      <c r="A445" s="184"/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spans="1:26" ht="13.5" thickBot="1" x14ac:dyDescent="0.25">
      <c r="A446" s="184"/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spans="1:26" ht="13.5" thickBot="1" x14ac:dyDescent="0.25">
      <c r="A447" s="184"/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spans="1:26" ht="13.5" thickBot="1" x14ac:dyDescent="0.25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spans="1:26" ht="13.5" thickBot="1" x14ac:dyDescent="0.25">
      <c r="A449" s="184"/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spans="1:26" ht="13.5" thickBot="1" x14ac:dyDescent="0.25">
      <c r="A450" s="184"/>
      <c r="B450" s="184"/>
      <c r="C450" s="184"/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spans="1:26" ht="13.5" thickBot="1" x14ac:dyDescent="0.25">
      <c r="A451" s="184"/>
      <c r="B451" s="184"/>
      <c r="C451" s="184"/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spans="1:26" ht="13.5" thickBot="1" x14ac:dyDescent="0.25">
      <c r="A452" s="184"/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spans="1:26" ht="13.5" thickBot="1" x14ac:dyDescent="0.25">
      <c r="A453" s="184"/>
      <c r="B453" s="184"/>
      <c r="C453" s="184"/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spans="1:26" ht="13.5" thickBot="1" x14ac:dyDescent="0.25">
      <c r="A454" s="184"/>
      <c r="B454" s="184"/>
      <c r="C454" s="184"/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spans="1:26" ht="13.5" thickBot="1" x14ac:dyDescent="0.25">
      <c r="A455" s="184"/>
      <c r="B455" s="184"/>
      <c r="C455" s="184"/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spans="1:26" ht="13.5" thickBot="1" x14ac:dyDescent="0.25">
      <c r="A456" s="184"/>
      <c r="B456" s="184"/>
      <c r="C456" s="184"/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spans="1:26" ht="13.5" thickBot="1" x14ac:dyDescent="0.25">
      <c r="A457" s="184"/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spans="1:26" ht="13.5" thickBot="1" x14ac:dyDescent="0.25">
      <c r="A458" s="184"/>
      <c r="B458" s="184"/>
      <c r="C458" s="184"/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spans="1:26" ht="13.5" thickBot="1" x14ac:dyDescent="0.25">
      <c r="A459" s="184"/>
      <c r="B459" s="184"/>
      <c r="C459" s="184"/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spans="1:26" ht="13.5" thickBot="1" x14ac:dyDescent="0.25">
      <c r="A460" s="184"/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spans="1:26" ht="13.5" thickBot="1" x14ac:dyDescent="0.25">
      <c r="A461" s="184"/>
      <c r="B461" s="184"/>
      <c r="C461" s="184"/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spans="1:26" ht="13.5" thickBot="1" x14ac:dyDescent="0.25">
      <c r="A462" s="184"/>
      <c r="B462" s="184"/>
      <c r="C462" s="184"/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spans="1:26" ht="13.5" thickBot="1" x14ac:dyDescent="0.25">
      <c r="A463" s="184"/>
      <c r="B463" s="184"/>
      <c r="C463" s="184"/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spans="1:26" ht="13.5" thickBot="1" x14ac:dyDescent="0.25">
      <c r="A464" s="184"/>
      <c r="B464" s="184"/>
      <c r="C464" s="184"/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spans="1:26" ht="13.5" thickBot="1" x14ac:dyDescent="0.25">
      <c r="A465" s="184"/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spans="1:26" ht="13.5" thickBot="1" x14ac:dyDescent="0.25">
      <c r="A466" s="184"/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spans="1:26" ht="13.5" thickBot="1" x14ac:dyDescent="0.25">
      <c r="A467" s="184"/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spans="1:26" ht="13.5" thickBot="1" x14ac:dyDescent="0.25">
      <c r="A468" s="184"/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spans="1:26" ht="13.5" thickBot="1" x14ac:dyDescent="0.25">
      <c r="A469" s="184"/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spans="1:26" ht="13.5" thickBot="1" x14ac:dyDescent="0.25">
      <c r="A470" s="184"/>
      <c r="B470" s="184"/>
      <c r="C470" s="184"/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spans="1:26" ht="13.5" thickBot="1" x14ac:dyDescent="0.25">
      <c r="A471" s="184"/>
      <c r="B471" s="184"/>
      <c r="C471" s="184"/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spans="1:26" ht="13.5" thickBot="1" x14ac:dyDescent="0.25">
      <c r="A472" s="184"/>
      <c r="B472" s="184"/>
      <c r="C472" s="184"/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spans="1:26" ht="13.5" thickBot="1" x14ac:dyDescent="0.25">
      <c r="A473" s="184"/>
      <c r="B473" s="184"/>
      <c r="C473" s="184"/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spans="1:26" ht="13.5" thickBot="1" x14ac:dyDescent="0.25">
      <c r="A474" s="184"/>
      <c r="B474" s="184"/>
      <c r="C474" s="184"/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spans="1:26" ht="13.5" thickBot="1" x14ac:dyDescent="0.25">
      <c r="A475" s="184"/>
      <c r="B475" s="184"/>
      <c r="C475" s="184"/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spans="1:26" ht="13.5" thickBot="1" x14ac:dyDescent="0.25">
      <c r="A476" s="184"/>
      <c r="B476" s="184"/>
      <c r="C476" s="184"/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spans="1:26" ht="13.5" thickBot="1" x14ac:dyDescent="0.25">
      <c r="A477" s="184"/>
      <c r="B477" s="184"/>
      <c r="C477" s="184"/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spans="1:26" ht="13.5" thickBot="1" x14ac:dyDescent="0.25">
      <c r="A478" s="184"/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spans="1:26" ht="13.5" thickBot="1" x14ac:dyDescent="0.25">
      <c r="A479" s="184"/>
      <c r="B479" s="184"/>
      <c r="C479" s="184"/>
      <c r="D479" s="184"/>
      <c r="E479" s="184"/>
      <c r="F479" s="184"/>
      <c r="G479" s="184"/>
      <c r="H479" s="184"/>
      <c r="I479" s="184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spans="1:26" ht="13.5" thickBot="1" x14ac:dyDescent="0.25">
      <c r="A480" s="184"/>
      <c r="B480" s="184"/>
      <c r="C480" s="184"/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spans="1:26" ht="13.5" thickBot="1" x14ac:dyDescent="0.25">
      <c r="A481" s="184"/>
      <c r="B481" s="184"/>
      <c r="C481" s="184"/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spans="1:26" ht="13.5" thickBot="1" x14ac:dyDescent="0.25">
      <c r="A482" s="184"/>
      <c r="B482" s="184"/>
      <c r="C482" s="184"/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spans="1:26" ht="13.5" thickBot="1" x14ac:dyDescent="0.25">
      <c r="A483" s="184"/>
      <c r="B483" s="184"/>
      <c r="C483" s="184"/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spans="1:26" ht="13.5" thickBot="1" x14ac:dyDescent="0.25">
      <c r="A484" s="184"/>
      <c r="B484" s="184"/>
      <c r="C484" s="184"/>
      <c r="D484" s="184"/>
      <c r="E484" s="184"/>
      <c r="F484" s="184"/>
      <c r="G484" s="184"/>
      <c r="H484" s="184"/>
      <c r="I484" s="184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spans="1:26" ht="13.5" thickBot="1" x14ac:dyDescent="0.25">
      <c r="A485" s="184"/>
      <c r="B485" s="184"/>
      <c r="C485" s="184"/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spans="1:26" ht="13.5" thickBot="1" x14ac:dyDescent="0.25">
      <c r="A486" s="184"/>
      <c r="B486" s="184"/>
      <c r="C486" s="184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spans="1:26" ht="13.5" thickBot="1" x14ac:dyDescent="0.25">
      <c r="A487" s="184"/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spans="1:26" ht="13.5" thickBot="1" x14ac:dyDescent="0.25">
      <c r="A488" s="184"/>
      <c r="B488" s="184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spans="1:26" ht="13.5" thickBot="1" x14ac:dyDescent="0.25">
      <c r="A489" s="184"/>
      <c r="B489" s="184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spans="1:26" ht="13.5" thickBot="1" x14ac:dyDescent="0.25">
      <c r="A490" s="184"/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spans="1:26" ht="13.5" thickBot="1" x14ac:dyDescent="0.25">
      <c r="A491" s="184"/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spans="1:26" ht="13.5" thickBot="1" x14ac:dyDescent="0.25">
      <c r="A492" s="184"/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spans="1:26" ht="13.5" thickBot="1" x14ac:dyDescent="0.25">
      <c r="A493" s="184"/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spans="1:26" ht="13.5" thickBot="1" x14ac:dyDescent="0.25">
      <c r="A494" s="184"/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spans="1:26" ht="13.5" thickBot="1" x14ac:dyDescent="0.25">
      <c r="A495" s="184"/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spans="1:26" ht="13.5" thickBot="1" x14ac:dyDescent="0.25">
      <c r="A496" s="184"/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spans="1:26" ht="13.5" thickBot="1" x14ac:dyDescent="0.25">
      <c r="A497" s="184"/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spans="1:26" ht="13.5" thickBot="1" x14ac:dyDescent="0.25">
      <c r="A498" s="184"/>
      <c r="B498" s="184"/>
      <c r="C498" s="184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spans="1:26" ht="13.5" thickBot="1" x14ac:dyDescent="0.25">
      <c r="A499" s="184"/>
      <c r="B499" s="184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spans="1:26" ht="13.5" thickBot="1" x14ac:dyDescent="0.25">
      <c r="A500" s="184"/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spans="1:26" ht="13.5" thickBot="1" x14ac:dyDescent="0.25">
      <c r="A501" s="184"/>
      <c r="B501" s="184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spans="1:26" ht="13.5" thickBot="1" x14ac:dyDescent="0.25">
      <c r="A502" s="184"/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spans="1:26" ht="13.5" thickBot="1" x14ac:dyDescent="0.25">
      <c r="A503" s="184"/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spans="1:26" ht="13.5" thickBot="1" x14ac:dyDescent="0.25">
      <c r="A504" s="184"/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spans="1:26" ht="13.5" thickBot="1" x14ac:dyDescent="0.25">
      <c r="A505" s="184"/>
      <c r="B505" s="184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spans="1:26" ht="13.5" thickBot="1" x14ac:dyDescent="0.25">
      <c r="A506" s="184"/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spans="1:26" ht="13.5" thickBot="1" x14ac:dyDescent="0.25">
      <c r="A507" s="184"/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spans="1:26" ht="13.5" thickBot="1" x14ac:dyDescent="0.25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spans="1:26" ht="13.5" thickBot="1" x14ac:dyDescent="0.25">
      <c r="A509" s="184"/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spans="1:26" ht="13.5" thickBot="1" x14ac:dyDescent="0.25">
      <c r="A510" s="184"/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spans="1:26" ht="13.5" thickBot="1" x14ac:dyDescent="0.25">
      <c r="A511" s="184"/>
      <c r="B511" s="184"/>
      <c r="C511" s="184"/>
      <c r="D511" s="184"/>
      <c r="E511" s="184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spans="1:26" ht="13.5" thickBot="1" x14ac:dyDescent="0.25">
      <c r="A512" s="184"/>
      <c r="B512" s="184"/>
      <c r="C512" s="184"/>
      <c r="D512" s="184"/>
      <c r="E512" s="184"/>
      <c r="F512" s="184"/>
      <c r="G512" s="184"/>
      <c r="H512" s="184"/>
      <c r="I512" s="184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spans="1:26" ht="13.5" thickBot="1" x14ac:dyDescent="0.25">
      <c r="A513" s="184"/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spans="1:26" ht="13.5" thickBot="1" x14ac:dyDescent="0.25">
      <c r="A514" s="184"/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spans="1:26" ht="13.5" thickBot="1" x14ac:dyDescent="0.25">
      <c r="A515" s="184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spans="1:26" ht="13.5" thickBot="1" x14ac:dyDescent="0.25">
      <c r="A516" s="184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spans="1:26" ht="13.5" thickBot="1" x14ac:dyDescent="0.25">
      <c r="A517" s="184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spans="1:26" ht="13.5" thickBot="1" x14ac:dyDescent="0.25">
      <c r="A518" s="184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spans="1:26" ht="13.5" thickBot="1" x14ac:dyDescent="0.25">
      <c r="A519" s="184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spans="1:26" ht="13.5" thickBot="1" x14ac:dyDescent="0.25">
      <c r="A520" s="184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spans="1:26" ht="13.5" thickBot="1" x14ac:dyDescent="0.25">
      <c r="A521" s="184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spans="1:26" ht="13.5" thickBot="1" x14ac:dyDescent="0.25">
      <c r="A522" s="184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spans="1:26" ht="13.5" thickBot="1" x14ac:dyDescent="0.25">
      <c r="A523" s="184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spans="1:26" ht="13.5" thickBot="1" x14ac:dyDescent="0.25">
      <c r="A524" s="184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spans="1:26" ht="13.5" thickBot="1" x14ac:dyDescent="0.25">
      <c r="A525" s="184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spans="1:26" ht="13.5" thickBot="1" x14ac:dyDescent="0.25">
      <c r="A526" s="184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spans="1:26" ht="13.5" thickBot="1" x14ac:dyDescent="0.25">
      <c r="A527" s="184"/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spans="1:26" ht="13.5" thickBot="1" x14ac:dyDescent="0.25">
      <c r="A528" s="184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spans="1:26" ht="13.5" thickBot="1" x14ac:dyDescent="0.25">
      <c r="A529" s="184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spans="1:26" ht="13.5" thickBot="1" x14ac:dyDescent="0.25">
      <c r="A530" s="184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spans="1:26" ht="13.5" thickBot="1" x14ac:dyDescent="0.25">
      <c r="A531" s="184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spans="1:26" ht="13.5" thickBot="1" x14ac:dyDescent="0.25">
      <c r="A532" s="184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spans="1:26" ht="13.5" thickBot="1" x14ac:dyDescent="0.25">
      <c r="A533" s="184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spans="1:26" ht="13.5" thickBot="1" x14ac:dyDescent="0.25">
      <c r="A534" s="184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spans="1:26" ht="13.5" thickBot="1" x14ac:dyDescent="0.25">
      <c r="A535" s="184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spans="1:26" ht="13.5" thickBot="1" x14ac:dyDescent="0.25">
      <c r="A536" s="184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spans="1:26" ht="13.5" thickBot="1" x14ac:dyDescent="0.25">
      <c r="A537" s="184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spans="1:26" ht="13.5" thickBot="1" x14ac:dyDescent="0.25">
      <c r="A538" s="184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spans="1:26" ht="13.5" thickBot="1" x14ac:dyDescent="0.25">
      <c r="A539" s="184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spans="1:26" ht="13.5" thickBot="1" x14ac:dyDescent="0.25">
      <c r="A540" s="184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spans="1:26" ht="13.5" thickBot="1" x14ac:dyDescent="0.25">
      <c r="A541" s="184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spans="1:26" ht="13.5" thickBot="1" x14ac:dyDescent="0.25">
      <c r="A542" s="184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spans="1:26" ht="13.5" thickBot="1" x14ac:dyDescent="0.25">
      <c r="A543" s="184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spans="1:26" ht="13.5" thickBot="1" x14ac:dyDescent="0.25">
      <c r="A544" s="184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spans="1:26" ht="13.5" thickBot="1" x14ac:dyDescent="0.25">
      <c r="A545" s="184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spans="1:26" ht="13.5" thickBot="1" x14ac:dyDescent="0.25">
      <c r="A546" s="184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spans="1:26" ht="13.5" thickBot="1" x14ac:dyDescent="0.25">
      <c r="A547" s="184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spans="1:26" ht="13.5" thickBot="1" x14ac:dyDescent="0.25">
      <c r="A548" s="184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spans="1:26" ht="13.5" thickBot="1" x14ac:dyDescent="0.25">
      <c r="A549" s="184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spans="1:26" ht="13.5" thickBot="1" x14ac:dyDescent="0.25">
      <c r="A550" s="184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spans="1:26" ht="13.5" thickBot="1" x14ac:dyDescent="0.25">
      <c r="A551" s="184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spans="1:26" ht="13.5" thickBot="1" x14ac:dyDescent="0.25">
      <c r="A552" s="184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spans="1:26" ht="13.5" thickBot="1" x14ac:dyDescent="0.25">
      <c r="A553" s="184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spans="1:26" ht="13.5" thickBot="1" x14ac:dyDescent="0.25">
      <c r="A554" s="184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spans="1:26" ht="13.5" thickBot="1" x14ac:dyDescent="0.25">
      <c r="A555" s="184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spans="1:26" ht="13.5" thickBot="1" x14ac:dyDescent="0.25">
      <c r="A556" s="184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spans="1:26" ht="13.5" thickBot="1" x14ac:dyDescent="0.25">
      <c r="A557" s="184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spans="1:26" ht="13.5" thickBot="1" x14ac:dyDescent="0.25">
      <c r="A558" s="184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spans="1:26" ht="13.5" thickBot="1" x14ac:dyDescent="0.25">
      <c r="A559" s="184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spans="1:26" ht="13.5" thickBot="1" x14ac:dyDescent="0.25">
      <c r="A560" s="184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spans="1:26" ht="13.5" thickBot="1" x14ac:dyDescent="0.25">
      <c r="A561" s="184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spans="1:26" ht="13.5" thickBot="1" x14ac:dyDescent="0.25">
      <c r="A562" s="184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spans="1:26" ht="13.5" thickBot="1" x14ac:dyDescent="0.25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spans="1:26" ht="13.5" thickBot="1" x14ac:dyDescent="0.25">
      <c r="A564" s="184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spans="1:26" ht="13.5" thickBot="1" x14ac:dyDescent="0.25">
      <c r="A565" s="184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spans="1:26" ht="13.5" thickBot="1" x14ac:dyDescent="0.25">
      <c r="A566" s="184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spans="1:26" ht="13.5" thickBot="1" x14ac:dyDescent="0.25">
      <c r="A567" s="184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spans="1:26" ht="13.5" thickBot="1" x14ac:dyDescent="0.25">
      <c r="A568" s="184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spans="1:26" ht="13.5" thickBot="1" x14ac:dyDescent="0.25">
      <c r="A569" s="184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spans="1:26" ht="13.5" thickBot="1" x14ac:dyDescent="0.25">
      <c r="A570" s="184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spans="1:26" ht="13.5" thickBot="1" x14ac:dyDescent="0.25">
      <c r="A571" s="184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spans="1:26" ht="13.5" thickBot="1" x14ac:dyDescent="0.25">
      <c r="A572" s="184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spans="1:26" ht="13.5" thickBot="1" x14ac:dyDescent="0.25">
      <c r="A573" s="184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spans="1:26" ht="13.5" thickBot="1" x14ac:dyDescent="0.25">
      <c r="A574" s="184"/>
      <c r="B574" s="184"/>
      <c r="C574" s="184"/>
      <c r="D574" s="184"/>
      <c r="E574" s="184"/>
      <c r="F574" s="184"/>
      <c r="G574" s="184"/>
      <c r="H574" s="184"/>
      <c r="I574" s="184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spans="1:26" ht="13.5" thickBot="1" x14ac:dyDescent="0.25">
      <c r="A575" s="184"/>
      <c r="B575" s="184"/>
      <c r="C575" s="184"/>
      <c r="D575" s="184"/>
      <c r="E575" s="184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spans="1:26" ht="13.5" thickBot="1" x14ac:dyDescent="0.25">
      <c r="A576" s="184"/>
      <c r="B576" s="184"/>
      <c r="C576" s="184"/>
      <c r="D576" s="184"/>
      <c r="E576" s="184"/>
      <c r="F576" s="184"/>
      <c r="G576" s="184"/>
      <c r="H576" s="184"/>
      <c r="I576" s="184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spans="1:26" ht="13.5" thickBot="1" x14ac:dyDescent="0.25">
      <c r="A577" s="184"/>
      <c r="B577" s="184"/>
      <c r="C577" s="184"/>
      <c r="D577" s="184"/>
      <c r="E577" s="184"/>
      <c r="F577" s="184"/>
      <c r="G577" s="184"/>
      <c r="H577" s="184"/>
      <c r="I577" s="184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spans="1:26" ht="13.5" thickBot="1" x14ac:dyDescent="0.25">
      <c r="A578" s="184"/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spans="1:26" ht="13.5" thickBot="1" x14ac:dyDescent="0.25">
      <c r="A579" s="184"/>
      <c r="B579" s="184"/>
      <c r="C579" s="184"/>
      <c r="D579" s="184"/>
      <c r="E579" s="184"/>
      <c r="F579" s="184"/>
      <c r="G579" s="184"/>
      <c r="H579" s="184"/>
      <c r="I579" s="184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spans="1:26" ht="13.5" thickBot="1" x14ac:dyDescent="0.25">
      <c r="A580" s="184"/>
      <c r="B580" s="184"/>
      <c r="C580" s="184"/>
      <c r="D580" s="184"/>
      <c r="E580" s="184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spans="1:26" ht="13.5" thickBot="1" x14ac:dyDescent="0.25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spans="1:26" ht="13.5" thickBot="1" x14ac:dyDescent="0.25">
      <c r="A582" s="184"/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spans="1:26" ht="13.5" thickBot="1" x14ac:dyDescent="0.25">
      <c r="A583" s="184"/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spans="1:26" ht="13.5" thickBot="1" x14ac:dyDescent="0.25">
      <c r="A584" s="184"/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spans="1:26" ht="13.5" thickBot="1" x14ac:dyDescent="0.25">
      <c r="A585" s="184"/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spans="1:26" ht="13.5" thickBot="1" x14ac:dyDescent="0.25">
      <c r="A586" s="184"/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spans="1:26" ht="13.5" thickBot="1" x14ac:dyDescent="0.25">
      <c r="A587" s="184"/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spans="1:26" ht="13.5" thickBot="1" x14ac:dyDescent="0.25">
      <c r="A588" s="184"/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spans="1:26" ht="13.5" thickBot="1" x14ac:dyDescent="0.25">
      <c r="A589" s="184"/>
      <c r="B589" s="184"/>
      <c r="C589" s="184"/>
      <c r="D589" s="184"/>
      <c r="E589" s="184"/>
      <c r="F589" s="184"/>
      <c r="G589" s="184"/>
      <c r="H589" s="184"/>
      <c r="I589" s="184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spans="1:26" ht="13.5" thickBot="1" x14ac:dyDescent="0.25">
      <c r="A590" s="184"/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spans="1:26" ht="13.5" thickBot="1" x14ac:dyDescent="0.25">
      <c r="A591" s="184"/>
      <c r="B591" s="184"/>
      <c r="C591" s="184"/>
      <c r="D591" s="184"/>
      <c r="E591" s="184"/>
      <c r="F591" s="184"/>
      <c r="G591" s="184"/>
      <c r="H591" s="184"/>
      <c r="I591" s="184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spans="1:26" ht="13.5" thickBot="1" x14ac:dyDescent="0.25">
      <c r="A592" s="184"/>
      <c r="B592" s="184"/>
      <c r="C592" s="184"/>
      <c r="D592" s="184"/>
      <c r="E592" s="184"/>
      <c r="F592" s="184"/>
      <c r="G592" s="184"/>
      <c r="H592" s="184"/>
      <c r="I592" s="184"/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spans="1:26" ht="13.5" thickBot="1" x14ac:dyDescent="0.25">
      <c r="A593" s="184"/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spans="1:26" ht="13.5" thickBot="1" x14ac:dyDescent="0.25">
      <c r="A594" s="184"/>
      <c r="B594" s="184"/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spans="1:26" ht="13.5" thickBot="1" x14ac:dyDescent="0.25">
      <c r="A595" s="184"/>
      <c r="B595" s="184"/>
      <c r="C595" s="184"/>
      <c r="D595" s="184"/>
      <c r="E595" s="184"/>
      <c r="F595" s="184"/>
      <c r="G595" s="184"/>
      <c r="H595" s="184"/>
      <c r="I595" s="184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spans="1:26" ht="13.5" thickBot="1" x14ac:dyDescent="0.25">
      <c r="A596" s="184"/>
      <c r="B596" s="184"/>
      <c r="C596" s="184"/>
      <c r="D596" s="184"/>
      <c r="E596" s="184"/>
      <c r="F596" s="184"/>
      <c r="G596" s="184"/>
      <c r="H596" s="184"/>
      <c r="I596" s="184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spans="1:26" ht="13.5" thickBot="1" x14ac:dyDescent="0.25">
      <c r="A597" s="184"/>
      <c r="B597" s="184"/>
      <c r="C597" s="184"/>
      <c r="D597" s="184"/>
      <c r="E597" s="184"/>
      <c r="F597" s="184"/>
      <c r="G597" s="184"/>
      <c r="H597" s="184"/>
      <c r="I597" s="184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spans="1:26" ht="13.5" thickBot="1" x14ac:dyDescent="0.25">
      <c r="A598" s="184"/>
      <c r="B598" s="184"/>
      <c r="C598" s="184"/>
      <c r="D598" s="184"/>
      <c r="E598" s="184"/>
      <c r="F598" s="184"/>
      <c r="G598" s="184"/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spans="1:26" ht="13.5" thickBot="1" x14ac:dyDescent="0.25">
      <c r="A599" s="184"/>
      <c r="B599" s="184"/>
      <c r="C599" s="184"/>
      <c r="D599" s="184"/>
      <c r="E599" s="184"/>
      <c r="F599" s="184"/>
      <c r="G599" s="184"/>
      <c r="H599" s="184"/>
      <c r="I599" s="184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spans="1:26" ht="13.5" thickBot="1" x14ac:dyDescent="0.25">
      <c r="A600" s="184"/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spans="1:26" ht="13.5" thickBot="1" x14ac:dyDescent="0.25">
      <c r="A601" s="184"/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spans="1:26" ht="13.5" thickBot="1" x14ac:dyDescent="0.25">
      <c r="A602" s="184"/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spans="1:26" ht="13.5" thickBot="1" x14ac:dyDescent="0.25">
      <c r="A603" s="184"/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spans="1:26" ht="13.5" thickBot="1" x14ac:dyDescent="0.25">
      <c r="A604" s="184"/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spans="1:26" ht="13.5" thickBot="1" x14ac:dyDescent="0.25">
      <c r="A605" s="184"/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spans="1:26" ht="13.5" thickBot="1" x14ac:dyDescent="0.25">
      <c r="A606" s="184"/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spans="1:26" ht="13.5" thickBot="1" x14ac:dyDescent="0.25">
      <c r="A607" s="184"/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spans="1:26" ht="13.5" thickBot="1" x14ac:dyDescent="0.25">
      <c r="A608" s="184"/>
      <c r="B608" s="184"/>
      <c r="C608" s="184"/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spans="1:26" ht="13.5" thickBot="1" x14ac:dyDescent="0.25">
      <c r="A609" s="184"/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spans="1:26" ht="13.5" thickBot="1" x14ac:dyDescent="0.25">
      <c r="A610" s="184"/>
      <c r="B610" s="184"/>
      <c r="C610" s="184"/>
      <c r="D610" s="184"/>
      <c r="E610" s="184"/>
      <c r="F610" s="184"/>
      <c r="G610" s="184"/>
      <c r="H610" s="184"/>
      <c r="I610" s="184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spans="1:26" ht="13.5" thickBot="1" x14ac:dyDescent="0.25">
      <c r="A611" s="184"/>
      <c r="B611" s="184"/>
      <c r="C611" s="184"/>
      <c r="D611" s="184"/>
      <c r="E611" s="184"/>
      <c r="F611" s="184"/>
      <c r="G611" s="184"/>
      <c r="H611" s="184"/>
      <c r="I611" s="184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spans="1:26" ht="13.5" thickBot="1" x14ac:dyDescent="0.25">
      <c r="A612" s="184"/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spans="1:26" ht="13.5" thickBot="1" x14ac:dyDescent="0.25">
      <c r="A613" s="184"/>
      <c r="B613" s="184"/>
      <c r="C613" s="184"/>
      <c r="D613" s="184"/>
      <c r="E613" s="184"/>
      <c r="F613" s="184"/>
      <c r="G613" s="184"/>
      <c r="H613" s="184"/>
      <c r="I613" s="184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spans="1:26" ht="13.5" thickBot="1" x14ac:dyDescent="0.25">
      <c r="A614" s="184"/>
      <c r="B614" s="184"/>
      <c r="C614" s="184"/>
      <c r="D614" s="184"/>
      <c r="E614" s="184"/>
      <c r="F614" s="184"/>
      <c r="G614" s="184"/>
      <c r="H614" s="184"/>
      <c r="I614" s="184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spans="1:26" ht="13.5" thickBot="1" x14ac:dyDescent="0.25">
      <c r="A615" s="184"/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spans="1:26" ht="13.5" thickBot="1" x14ac:dyDescent="0.25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spans="1:26" ht="13.5" thickBot="1" x14ac:dyDescent="0.25">
      <c r="A617" s="184"/>
      <c r="B617" s="184"/>
      <c r="C617" s="184"/>
      <c r="D617" s="184"/>
      <c r="E617" s="184"/>
      <c r="F617" s="184"/>
      <c r="G617" s="184"/>
      <c r="H617" s="184"/>
      <c r="I617" s="184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spans="1:26" ht="13.5" thickBot="1" x14ac:dyDescent="0.25">
      <c r="A618" s="184"/>
      <c r="B618" s="184"/>
      <c r="C618" s="184"/>
      <c r="D618" s="184"/>
      <c r="E618" s="184"/>
      <c r="F618" s="184"/>
      <c r="G618" s="184"/>
      <c r="H618" s="184"/>
      <c r="I618" s="184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spans="1:26" ht="13.5" thickBot="1" x14ac:dyDescent="0.25">
      <c r="A619" s="184"/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spans="1:26" ht="13.5" thickBot="1" x14ac:dyDescent="0.25">
      <c r="A620" s="184"/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spans="1:26" ht="13.5" thickBot="1" x14ac:dyDescent="0.25">
      <c r="A621" s="184"/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spans="1:26" ht="13.5" thickBot="1" x14ac:dyDescent="0.25">
      <c r="A622" s="184"/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spans="1:26" ht="13.5" thickBot="1" x14ac:dyDescent="0.25">
      <c r="A623" s="184"/>
      <c r="B623" s="184"/>
      <c r="C623" s="184"/>
      <c r="D623" s="184"/>
      <c r="E623" s="184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spans="1:26" ht="13.5" thickBot="1" x14ac:dyDescent="0.25">
      <c r="A624" s="184"/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spans="1:26" ht="13.5" thickBot="1" x14ac:dyDescent="0.25">
      <c r="A625" s="184"/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spans="1:26" ht="13.5" thickBot="1" x14ac:dyDescent="0.25">
      <c r="A626" s="184"/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spans="1:26" ht="13.5" thickBot="1" x14ac:dyDescent="0.25">
      <c r="A627" s="184"/>
      <c r="B627" s="184"/>
      <c r="C627" s="184"/>
      <c r="D627" s="184"/>
      <c r="E627" s="184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spans="1:26" ht="13.5" thickBot="1" x14ac:dyDescent="0.25">
      <c r="A628" s="184"/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spans="1:26" ht="13.5" thickBot="1" x14ac:dyDescent="0.25">
      <c r="A629" s="184"/>
      <c r="B629" s="184"/>
      <c r="C629" s="184"/>
      <c r="D629" s="184"/>
      <c r="E629" s="184"/>
      <c r="F629" s="184"/>
      <c r="G629" s="184"/>
      <c r="H629" s="184"/>
      <c r="I629" s="184"/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spans="1:26" ht="13.5" thickBot="1" x14ac:dyDescent="0.25">
      <c r="A630" s="184"/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spans="1:26" ht="13.5" thickBot="1" x14ac:dyDescent="0.25">
      <c r="A631" s="184"/>
      <c r="B631" s="184"/>
      <c r="C631" s="184"/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spans="1:26" ht="13.5" thickBot="1" x14ac:dyDescent="0.25">
      <c r="A632" s="184"/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spans="1:26" ht="13.5" thickBot="1" x14ac:dyDescent="0.25">
      <c r="A633" s="184"/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spans="1:26" ht="13.5" thickBot="1" x14ac:dyDescent="0.25">
      <c r="A634" s="184"/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spans="1:26" ht="13.5" thickBot="1" x14ac:dyDescent="0.25">
      <c r="A635" s="184"/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spans="1:26" ht="13.5" thickBot="1" x14ac:dyDescent="0.25">
      <c r="A636" s="184"/>
      <c r="B636" s="184"/>
      <c r="C636" s="184"/>
      <c r="D636" s="184"/>
      <c r="E636" s="184"/>
      <c r="F636" s="184"/>
      <c r="G636" s="184"/>
      <c r="H636" s="184"/>
      <c r="I636" s="184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spans="1:26" ht="13.5" thickBot="1" x14ac:dyDescent="0.25">
      <c r="A637" s="184"/>
      <c r="B637" s="184"/>
      <c r="C637" s="184"/>
      <c r="D637" s="184"/>
      <c r="E637" s="184"/>
      <c r="F637" s="184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spans="1:26" ht="13.5" thickBot="1" x14ac:dyDescent="0.25">
      <c r="A638" s="184"/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spans="1:26" ht="13.5" thickBot="1" x14ac:dyDescent="0.25">
      <c r="A639" s="184"/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spans="1:26" ht="13.5" thickBot="1" x14ac:dyDescent="0.25">
      <c r="A640" s="184"/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spans="1:26" ht="13.5" thickBot="1" x14ac:dyDescent="0.25">
      <c r="A641" s="184"/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spans="1:26" ht="13.5" thickBot="1" x14ac:dyDescent="0.25">
      <c r="A642" s="184"/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spans="1:26" ht="13.5" thickBot="1" x14ac:dyDescent="0.25">
      <c r="A643" s="184"/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spans="1:26" ht="13.5" thickBot="1" x14ac:dyDescent="0.25">
      <c r="A644" s="184"/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spans="1:26" ht="13.5" thickBot="1" x14ac:dyDescent="0.25">
      <c r="A645" s="184"/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spans="1:26" ht="13.5" thickBot="1" x14ac:dyDescent="0.25">
      <c r="A646" s="184"/>
      <c r="B646" s="184"/>
      <c r="C646" s="184"/>
      <c r="D646" s="184"/>
      <c r="E646" s="184"/>
      <c r="F646" s="184"/>
      <c r="G646" s="184"/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spans="1:26" ht="13.5" thickBot="1" x14ac:dyDescent="0.25">
      <c r="A647" s="184"/>
      <c r="B647" s="184"/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spans="1:26" ht="13.5" thickBot="1" x14ac:dyDescent="0.25">
      <c r="A648" s="184"/>
      <c r="B648" s="184"/>
      <c r="C648" s="184"/>
      <c r="D648" s="184"/>
      <c r="E648" s="184"/>
      <c r="F648" s="184"/>
      <c r="G648" s="184"/>
      <c r="H648" s="184"/>
      <c r="I648" s="184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spans="1:26" ht="13.5" thickBot="1" x14ac:dyDescent="0.25">
      <c r="A649" s="184"/>
      <c r="B649" s="184"/>
      <c r="C649" s="184"/>
      <c r="D649" s="184"/>
      <c r="E649" s="184"/>
      <c r="F649" s="184"/>
      <c r="G649" s="184"/>
      <c r="H649" s="184"/>
      <c r="I649" s="184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spans="1:26" ht="13.5" thickBot="1" x14ac:dyDescent="0.25">
      <c r="A650" s="184"/>
      <c r="B650" s="184"/>
      <c r="C650" s="184"/>
      <c r="D650" s="184"/>
      <c r="E650" s="184"/>
      <c r="F650" s="184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spans="1:26" ht="13.5" thickBot="1" x14ac:dyDescent="0.25">
      <c r="A651" s="184"/>
      <c r="B651" s="184"/>
      <c r="C651" s="184"/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spans="1:26" ht="13.5" thickBot="1" x14ac:dyDescent="0.25">
      <c r="A652" s="184"/>
      <c r="B652" s="184"/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spans="1:26" ht="13.5" thickBot="1" x14ac:dyDescent="0.25">
      <c r="A653" s="184"/>
      <c r="B653" s="184"/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spans="1:26" ht="13.5" thickBot="1" x14ac:dyDescent="0.25">
      <c r="A654" s="184"/>
      <c r="B654" s="184"/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spans="1:26" ht="13.5" thickBot="1" x14ac:dyDescent="0.25">
      <c r="A655" s="184"/>
      <c r="B655" s="184"/>
      <c r="C655" s="184"/>
      <c r="D655" s="184"/>
      <c r="E655" s="184"/>
      <c r="F655" s="184"/>
      <c r="G655" s="184"/>
      <c r="H655" s="184"/>
      <c r="I655" s="184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spans="1:26" ht="13.5" thickBot="1" x14ac:dyDescent="0.25">
      <c r="A656" s="184"/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spans="1:26" ht="13.5" thickBot="1" x14ac:dyDescent="0.25">
      <c r="A657" s="184"/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spans="1:26" ht="13.5" thickBot="1" x14ac:dyDescent="0.25">
      <c r="A658" s="184"/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spans="1:26" ht="13.5" thickBot="1" x14ac:dyDescent="0.25">
      <c r="A659" s="184"/>
      <c r="B659" s="184"/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spans="1:26" ht="13.5" thickBot="1" x14ac:dyDescent="0.25">
      <c r="A660" s="184"/>
      <c r="B660" s="184"/>
      <c r="C660" s="184"/>
      <c r="D660" s="184"/>
      <c r="E660" s="184"/>
      <c r="F660" s="184"/>
      <c r="G660" s="184"/>
      <c r="H660" s="184"/>
      <c r="I660" s="184"/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spans="1:26" ht="13.5" thickBot="1" x14ac:dyDescent="0.25">
      <c r="A661" s="184"/>
      <c r="B661" s="184"/>
      <c r="C661" s="184"/>
      <c r="D661" s="184"/>
      <c r="E661" s="184"/>
      <c r="F661" s="184"/>
      <c r="G661" s="184"/>
      <c r="H661" s="184"/>
      <c r="I661" s="184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spans="1:26" ht="13.5" thickBot="1" x14ac:dyDescent="0.25">
      <c r="A662" s="184"/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spans="1:26" ht="13.5" thickBot="1" x14ac:dyDescent="0.25">
      <c r="A663" s="184"/>
      <c r="B663" s="184"/>
      <c r="C663" s="184"/>
      <c r="D663" s="184"/>
      <c r="E663" s="184"/>
      <c r="F663" s="184"/>
      <c r="G663" s="184"/>
      <c r="H663" s="184"/>
      <c r="I663" s="184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spans="1:26" ht="13.5" thickBot="1" x14ac:dyDescent="0.25">
      <c r="A664" s="184"/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spans="1:26" ht="13.5" thickBot="1" x14ac:dyDescent="0.25">
      <c r="A665" s="184"/>
      <c r="B665" s="184"/>
      <c r="C665" s="184"/>
      <c r="D665" s="184"/>
      <c r="E665" s="184"/>
      <c r="F665" s="184"/>
      <c r="G665" s="184"/>
      <c r="H665" s="184"/>
      <c r="I665" s="184"/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spans="1:26" ht="13.5" thickBot="1" x14ac:dyDescent="0.25">
      <c r="A666" s="184"/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spans="1:26" ht="13.5" thickBot="1" x14ac:dyDescent="0.25">
      <c r="A667" s="184"/>
      <c r="B667" s="184"/>
      <c r="C667" s="184"/>
      <c r="D667" s="184"/>
      <c r="E667" s="184"/>
      <c r="F667" s="184"/>
      <c r="G667" s="184"/>
      <c r="H667" s="184"/>
      <c r="I667" s="184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spans="1:26" ht="13.5" thickBot="1" x14ac:dyDescent="0.25">
      <c r="A668" s="184"/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spans="1:26" ht="13.5" thickBot="1" x14ac:dyDescent="0.25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spans="1:26" ht="13.5" thickBot="1" x14ac:dyDescent="0.25">
      <c r="A670" s="184"/>
      <c r="B670" s="184"/>
      <c r="C670" s="184"/>
      <c r="D670" s="184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spans="1:26" ht="13.5" thickBot="1" x14ac:dyDescent="0.25">
      <c r="A671" s="184"/>
      <c r="B671" s="184"/>
      <c r="C671" s="184"/>
      <c r="D671" s="184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spans="1:26" ht="13.5" thickBot="1" x14ac:dyDescent="0.25">
      <c r="A672" s="184"/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spans="1:26" ht="13.5" thickBot="1" x14ac:dyDescent="0.25">
      <c r="A673" s="184"/>
      <c r="B673" s="184"/>
      <c r="C673" s="184"/>
      <c r="D673" s="184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spans="1:26" ht="13.5" thickBot="1" x14ac:dyDescent="0.25">
      <c r="A674" s="184"/>
      <c r="B674" s="184"/>
      <c r="C674" s="184"/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spans="1:26" ht="13.5" thickBot="1" x14ac:dyDescent="0.25">
      <c r="A675" s="184"/>
      <c r="B675" s="184"/>
      <c r="C675" s="184"/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spans="1:26" ht="13.5" thickBot="1" x14ac:dyDescent="0.25">
      <c r="A676" s="184"/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spans="1:26" ht="13.5" thickBot="1" x14ac:dyDescent="0.25">
      <c r="A677" s="184"/>
      <c r="B677" s="184"/>
      <c r="C677" s="184"/>
      <c r="D677" s="184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spans="1:26" ht="13.5" thickBot="1" x14ac:dyDescent="0.25">
      <c r="A678" s="184"/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spans="1:26" ht="13.5" thickBot="1" x14ac:dyDescent="0.25">
      <c r="A679" s="184"/>
      <c r="B679" s="184"/>
      <c r="C679" s="184"/>
      <c r="D679" s="184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spans="1:26" ht="13.5" thickBot="1" x14ac:dyDescent="0.25">
      <c r="A680" s="184"/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spans="1:26" ht="13.5" thickBot="1" x14ac:dyDescent="0.25">
      <c r="A681" s="184"/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spans="1:26" ht="13.5" thickBot="1" x14ac:dyDescent="0.25">
      <c r="A682" s="184"/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spans="1:26" ht="13.5" thickBot="1" x14ac:dyDescent="0.25">
      <c r="A683" s="184"/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spans="1:26" ht="13.5" thickBot="1" x14ac:dyDescent="0.25">
      <c r="A684" s="184"/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spans="1:26" ht="13.5" thickBot="1" x14ac:dyDescent="0.25">
      <c r="A685" s="184"/>
      <c r="B685" s="184"/>
      <c r="C685" s="184"/>
      <c r="D685" s="184"/>
      <c r="E685" s="184"/>
      <c r="F685" s="184"/>
      <c r="G685" s="184"/>
      <c r="H685" s="184"/>
      <c r="I685" s="184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spans="1:26" ht="13.5" thickBot="1" x14ac:dyDescent="0.25">
      <c r="A686" s="184"/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spans="1:26" ht="13.5" thickBot="1" x14ac:dyDescent="0.25">
      <c r="A687" s="184"/>
      <c r="B687" s="184"/>
      <c r="C687" s="184"/>
      <c r="D687" s="184"/>
      <c r="E687" s="184"/>
      <c r="F687" s="184"/>
      <c r="G687" s="184"/>
      <c r="H687" s="184"/>
      <c r="I687" s="184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spans="1:26" ht="13.5" thickBot="1" x14ac:dyDescent="0.25">
      <c r="A688" s="184"/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spans="1:26" ht="13.5" thickBot="1" x14ac:dyDescent="0.25">
      <c r="A689" s="184"/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spans="1:26" ht="13.5" thickBot="1" x14ac:dyDescent="0.25">
      <c r="A690" s="184"/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spans="1:26" ht="13.5" thickBot="1" x14ac:dyDescent="0.25">
      <c r="A691" s="184"/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spans="1:26" ht="13.5" thickBot="1" x14ac:dyDescent="0.25">
      <c r="A692" s="184"/>
      <c r="B692" s="184"/>
      <c r="C692" s="184"/>
      <c r="D692" s="184"/>
      <c r="E692" s="184"/>
      <c r="F692" s="184"/>
      <c r="G692" s="184"/>
      <c r="H692" s="184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spans="1:26" ht="13.5" thickBot="1" x14ac:dyDescent="0.25">
      <c r="A693" s="184"/>
      <c r="B693" s="184"/>
      <c r="C693" s="184"/>
      <c r="D693" s="184"/>
      <c r="E693" s="184"/>
      <c r="F693" s="184"/>
      <c r="G693" s="184"/>
      <c r="H693" s="184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spans="1:26" ht="13.5" thickBot="1" x14ac:dyDescent="0.25">
      <c r="A694" s="184"/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spans="1:26" ht="13.5" thickBot="1" x14ac:dyDescent="0.25">
      <c r="A695" s="184"/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spans="1:26" ht="13.5" thickBot="1" x14ac:dyDescent="0.25">
      <c r="A696" s="184"/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spans="1:26" ht="13.5" thickBot="1" x14ac:dyDescent="0.25">
      <c r="A697" s="184"/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spans="1:26" ht="13.5" thickBot="1" x14ac:dyDescent="0.25">
      <c r="A698" s="184"/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spans="1:26" ht="13.5" thickBot="1" x14ac:dyDescent="0.25">
      <c r="A699" s="184"/>
      <c r="B699" s="184"/>
      <c r="C699" s="184"/>
      <c r="D699" s="184"/>
      <c r="E699" s="184"/>
      <c r="F699" s="184"/>
      <c r="G699" s="184"/>
      <c r="H699" s="184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spans="1:26" ht="13.5" thickBot="1" x14ac:dyDescent="0.25">
      <c r="A700" s="184"/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spans="1:26" ht="13.5" thickBot="1" x14ac:dyDescent="0.25">
      <c r="A701" s="184"/>
      <c r="B701" s="184"/>
      <c r="C701" s="184"/>
      <c r="D701" s="184"/>
      <c r="E701" s="184"/>
      <c r="F701" s="184"/>
      <c r="G701" s="184"/>
      <c r="H701" s="184"/>
      <c r="I701" s="184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spans="1:26" ht="13.5" thickBot="1" x14ac:dyDescent="0.25">
      <c r="A702" s="184"/>
      <c r="B702" s="184"/>
      <c r="C702" s="184"/>
      <c r="D702" s="184"/>
      <c r="E702" s="184"/>
      <c r="F702" s="184"/>
      <c r="G702" s="184"/>
      <c r="H702" s="184"/>
      <c r="I702" s="184"/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spans="1:26" ht="13.5" thickBot="1" x14ac:dyDescent="0.25">
      <c r="A703" s="184"/>
      <c r="B703" s="184"/>
      <c r="C703" s="184"/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spans="1:26" ht="13.5" thickBot="1" x14ac:dyDescent="0.25">
      <c r="A704" s="184"/>
      <c r="B704" s="184"/>
      <c r="C704" s="184"/>
      <c r="D704" s="184"/>
      <c r="E704" s="184"/>
      <c r="F704" s="184"/>
      <c r="G704" s="184"/>
      <c r="H704" s="184"/>
      <c r="I704" s="184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spans="1:26" ht="13.5" thickBot="1" x14ac:dyDescent="0.25">
      <c r="A705" s="184"/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spans="1:26" ht="13.5" thickBot="1" x14ac:dyDescent="0.25">
      <c r="A706" s="184"/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spans="1:26" ht="13.5" thickBot="1" x14ac:dyDescent="0.25">
      <c r="A707" s="184"/>
      <c r="B707" s="184"/>
      <c r="C707" s="184"/>
      <c r="D707" s="184"/>
      <c r="E707" s="184"/>
      <c r="F707" s="184"/>
      <c r="G707" s="184"/>
      <c r="H707" s="184"/>
      <c r="I707" s="184"/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spans="1:26" ht="13.5" thickBot="1" x14ac:dyDescent="0.25">
      <c r="A708" s="184"/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spans="1:26" ht="13.5" thickBot="1" x14ac:dyDescent="0.25">
      <c r="A709" s="184"/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spans="1:26" ht="13.5" thickBot="1" x14ac:dyDescent="0.25">
      <c r="A710" s="184"/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spans="1:26" ht="13.5" thickBot="1" x14ac:dyDescent="0.25">
      <c r="A711" s="184"/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spans="1:26" ht="13.5" thickBot="1" x14ac:dyDescent="0.25">
      <c r="A712" s="184"/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spans="1:26" ht="13.5" thickBot="1" x14ac:dyDescent="0.25">
      <c r="A713" s="184"/>
      <c r="B713" s="184"/>
      <c r="C713" s="184"/>
      <c r="D713" s="184"/>
      <c r="E713" s="184"/>
      <c r="F713" s="184"/>
      <c r="G713" s="184"/>
      <c r="H713" s="184"/>
      <c r="I713" s="184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spans="1:26" ht="13.5" thickBot="1" x14ac:dyDescent="0.25">
      <c r="A714" s="184"/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spans="1:26" ht="13.5" thickBot="1" x14ac:dyDescent="0.25">
      <c r="A715" s="184"/>
      <c r="B715" s="184"/>
      <c r="C715" s="184"/>
      <c r="D715" s="184"/>
      <c r="E715" s="184"/>
      <c r="F715" s="184"/>
      <c r="G715" s="184"/>
      <c r="H715" s="184"/>
      <c r="I715" s="184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spans="1:26" ht="13.5" thickBot="1" x14ac:dyDescent="0.25">
      <c r="A716" s="184"/>
      <c r="B716" s="184"/>
      <c r="C716" s="184"/>
      <c r="D716" s="184"/>
      <c r="E716" s="184"/>
      <c r="F716" s="184"/>
      <c r="G716" s="184"/>
      <c r="H716" s="184"/>
      <c r="I716" s="184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spans="1:26" ht="13.5" thickBot="1" x14ac:dyDescent="0.25">
      <c r="A717" s="184"/>
      <c r="B717" s="184"/>
      <c r="C717" s="184"/>
      <c r="D717" s="184"/>
      <c r="E717" s="184"/>
      <c r="F717" s="184"/>
      <c r="G717" s="184"/>
      <c r="H717" s="184"/>
      <c r="I717" s="184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spans="1:26" ht="13.5" thickBot="1" x14ac:dyDescent="0.25">
      <c r="A718" s="184"/>
      <c r="B718" s="184"/>
      <c r="C718" s="184"/>
      <c r="D718" s="184"/>
      <c r="E718" s="184"/>
      <c r="F718" s="184"/>
      <c r="G718" s="184"/>
      <c r="H718" s="184"/>
      <c r="I718" s="184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spans="1:26" ht="13.5" thickBot="1" x14ac:dyDescent="0.25">
      <c r="A719" s="184"/>
      <c r="B719" s="184"/>
      <c r="C719" s="184"/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spans="1:26" ht="13.5" thickBot="1" x14ac:dyDescent="0.25">
      <c r="A720" s="184"/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spans="1:26" ht="13.5" thickBot="1" x14ac:dyDescent="0.25">
      <c r="A721" s="184"/>
      <c r="B721" s="184"/>
      <c r="C721" s="184"/>
      <c r="D721" s="184"/>
      <c r="E721" s="184"/>
      <c r="F721" s="184"/>
      <c r="G721" s="184"/>
      <c r="H721" s="184"/>
      <c r="I721" s="184"/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spans="1:26" ht="13.5" thickBot="1" x14ac:dyDescent="0.25">
      <c r="A722" s="184"/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spans="1:26" ht="13.5" thickBot="1" x14ac:dyDescent="0.25">
      <c r="A723" s="184"/>
      <c r="B723" s="184"/>
      <c r="C723" s="184"/>
      <c r="D723" s="184"/>
      <c r="E723" s="184"/>
      <c r="F723" s="184"/>
      <c r="G723" s="184"/>
      <c r="H723" s="184"/>
      <c r="I723" s="184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spans="1:26" ht="13.5" thickBot="1" x14ac:dyDescent="0.25">
      <c r="A724" s="184"/>
      <c r="B724" s="184"/>
      <c r="C724" s="184"/>
      <c r="D724" s="184"/>
      <c r="E724" s="184"/>
      <c r="F724" s="184"/>
      <c r="G724" s="184"/>
      <c r="H724" s="184"/>
      <c r="I724" s="184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spans="1:26" ht="13.5" thickBot="1" x14ac:dyDescent="0.25">
      <c r="A725" s="184"/>
      <c r="B725" s="184"/>
      <c r="C725" s="184"/>
      <c r="D725" s="184"/>
      <c r="E725" s="184"/>
      <c r="F725" s="184"/>
      <c r="G725" s="184"/>
      <c r="H725" s="184"/>
      <c r="I725" s="184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spans="1:26" ht="13.5" thickBot="1" x14ac:dyDescent="0.25">
      <c r="A726" s="184"/>
      <c r="B726" s="184"/>
      <c r="C726" s="184"/>
      <c r="D726" s="184"/>
      <c r="E726" s="184"/>
      <c r="F726" s="184"/>
      <c r="G726" s="184"/>
      <c r="H726" s="184"/>
      <c r="I726" s="184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spans="1:26" ht="13.5" thickBot="1" x14ac:dyDescent="0.25">
      <c r="A727" s="184"/>
      <c r="B727" s="184"/>
      <c r="C727" s="184"/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spans="1:26" ht="13.5" thickBot="1" x14ac:dyDescent="0.25">
      <c r="A728" s="184"/>
      <c r="B728" s="184"/>
      <c r="C728" s="184"/>
      <c r="D728" s="184"/>
      <c r="E728" s="184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spans="1:26" ht="13.5" thickBot="1" x14ac:dyDescent="0.25">
      <c r="A729" s="184"/>
      <c r="B729" s="184"/>
      <c r="C729" s="184"/>
      <c r="D729" s="184"/>
      <c r="E729" s="184"/>
      <c r="F729" s="184"/>
      <c r="G729" s="184"/>
      <c r="H729" s="184"/>
      <c r="I729" s="184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spans="1:26" ht="13.5" thickBot="1" x14ac:dyDescent="0.25">
      <c r="A730" s="184"/>
      <c r="B730" s="184"/>
      <c r="C730" s="184"/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spans="1:26" ht="13.5" thickBot="1" x14ac:dyDescent="0.25">
      <c r="A731" s="184"/>
      <c r="B731" s="184"/>
      <c r="C731" s="184"/>
      <c r="D731" s="184"/>
      <c r="E731" s="184"/>
      <c r="F731" s="184"/>
      <c r="G731" s="184"/>
      <c r="H731" s="184"/>
      <c r="I731" s="184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spans="1:26" ht="13.5" thickBot="1" x14ac:dyDescent="0.25">
      <c r="A732" s="184"/>
      <c r="B732" s="184"/>
      <c r="C732" s="184"/>
      <c r="D732" s="184"/>
      <c r="E732" s="184"/>
      <c r="F732" s="184"/>
      <c r="G732" s="184"/>
      <c r="H732" s="184"/>
      <c r="I732" s="184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spans="1:26" ht="13.5" thickBot="1" x14ac:dyDescent="0.25">
      <c r="A733" s="184"/>
      <c r="B733" s="184"/>
      <c r="C733" s="184"/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spans="1:26" ht="13.5" thickBot="1" x14ac:dyDescent="0.25">
      <c r="A734" s="184"/>
      <c r="B734" s="184"/>
      <c r="C734" s="184"/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spans="1:26" ht="13.5" thickBot="1" x14ac:dyDescent="0.25">
      <c r="A735" s="184"/>
      <c r="B735" s="184"/>
      <c r="C735" s="184"/>
      <c r="D735" s="184"/>
      <c r="E735" s="184"/>
      <c r="F735" s="184"/>
      <c r="G735" s="184"/>
      <c r="H735" s="184"/>
      <c r="I735" s="184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spans="1:26" ht="13.5" thickBot="1" x14ac:dyDescent="0.25">
      <c r="A736" s="184"/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spans="1:26" ht="13.5" thickBot="1" x14ac:dyDescent="0.25">
      <c r="A737" s="184"/>
      <c r="B737" s="184"/>
      <c r="C737" s="184"/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spans="1:26" ht="13.5" thickBot="1" x14ac:dyDescent="0.25">
      <c r="A738" s="184"/>
      <c r="B738" s="184"/>
      <c r="C738" s="184"/>
      <c r="D738" s="184"/>
      <c r="E738" s="184"/>
      <c r="F738" s="184"/>
      <c r="G738" s="184"/>
      <c r="H738" s="184"/>
      <c r="I738" s="184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spans="1:26" ht="13.5" thickBot="1" x14ac:dyDescent="0.25">
      <c r="A739" s="184"/>
      <c r="B739" s="184"/>
      <c r="C739" s="184"/>
      <c r="D739" s="184"/>
      <c r="E739" s="184"/>
      <c r="F739" s="184"/>
      <c r="G739" s="184"/>
      <c r="H739" s="184"/>
      <c r="I739" s="184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spans="1:26" ht="13.5" thickBot="1" x14ac:dyDescent="0.25">
      <c r="A740" s="184"/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spans="1:26" ht="13.5" thickBot="1" x14ac:dyDescent="0.25">
      <c r="A741" s="184"/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spans="1:26" ht="13.5" thickBot="1" x14ac:dyDescent="0.25">
      <c r="A742" s="184"/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spans="1:26" ht="13.5" thickBot="1" x14ac:dyDescent="0.25">
      <c r="A743" s="184"/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spans="1:26" ht="13.5" thickBot="1" x14ac:dyDescent="0.25">
      <c r="A744" s="184"/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spans="1:26" ht="13.5" thickBot="1" x14ac:dyDescent="0.25">
      <c r="A745" s="184"/>
      <c r="B745" s="184"/>
      <c r="C745" s="184"/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spans="1:26" ht="13.5" thickBot="1" x14ac:dyDescent="0.25">
      <c r="A746" s="184"/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spans="1:26" ht="13.5" thickBot="1" x14ac:dyDescent="0.25">
      <c r="A747" s="184"/>
      <c r="B747" s="184"/>
      <c r="C747" s="184"/>
      <c r="D747" s="184"/>
      <c r="E747" s="184"/>
      <c r="F747" s="184"/>
      <c r="G747" s="184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spans="1:26" ht="13.5" thickBot="1" x14ac:dyDescent="0.25">
      <c r="A748" s="184"/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spans="1:26" ht="13.5" thickBot="1" x14ac:dyDescent="0.25">
      <c r="A749" s="184"/>
      <c r="B749" s="184"/>
      <c r="C749" s="184"/>
      <c r="D749" s="184"/>
      <c r="E749" s="184"/>
      <c r="F749" s="184"/>
      <c r="G749" s="184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spans="1:26" ht="13.5" thickBot="1" x14ac:dyDescent="0.25">
      <c r="A750" s="184"/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spans="1:26" ht="13.5" thickBot="1" x14ac:dyDescent="0.25">
      <c r="A751" s="184"/>
      <c r="B751" s="184"/>
      <c r="C751" s="184"/>
      <c r="D751" s="184"/>
      <c r="E751" s="184"/>
      <c r="F751" s="184"/>
      <c r="G751" s="184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spans="1:26" ht="13.5" thickBot="1" x14ac:dyDescent="0.25">
      <c r="A752" s="184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spans="1:26" ht="13.5" thickBot="1" x14ac:dyDescent="0.25">
      <c r="A753" s="184"/>
      <c r="B753" s="184"/>
      <c r="C753" s="184"/>
      <c r="D753" s="184"/>
      <c r="E753" s="184"/>
      <c r="F753" s="184"/>
      <c r="G753" s="184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spans="1:26" ht="13.5" thickBot="1" x14ac:dyDescent="0.25">
      <c r="A754" s="184"/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spans="1:26" ht="13.5" thickBot="1" x14ac:dyDescent="0.25">
      <c r="A755" s="184"/>
      <c r="B755" s="184"/>
      <c r="C755" s="184"/>
      <c r="D755" s="184"/>
      <c r="E755" s="184"/>
      <c r="F755" s="184"/>
      <c r="G755" s="184"/>
      <c r="H755" s="184"/>
      <c r="I755" s="184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spans="1:26" ht="13.5" thickBot="1" x14ac:dyDescent="0.25">
      <c r="A756" s="184"/>
      <c r="B756" s="184"/>
      <c r="C756" s="184"/>
      <c r="D756" s="184"/>
      <c r="E756" s="184"/>
      <c r="F756" s="184"/>
      <c r="G756" s="184"/>
      <c r="H756" s="184"/>
      <c r="I756" s="184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spans="1:26" ht="13.5" thickBot="1" x14ac:dyDescent="0.25">
      <c r="A757" s="184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spans="1:26" ht="13.5" thickBot="1" x14ac:dyDescent="0.25">
      <c r="A758" s="184"/>
      <c r="B758" s="184"/>
      <c r="C758" s="184"/>
      <c r="D758" s="184"/>
      <c r="E758" s="184"/>
      <c r="F758" s="184"/>
      <c r="G758" s="184"/>
      <c r="H758" s="184"/>
      <c r="I758" s="184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spans="1:26" ht="13.5" thickBot="1" x14ac:dyDescent="0.25">
      <c r="A759" s="184"/>
      <c r="B759" s="184"/>
      <c r="C759" s="184"/>
      <c r="D759" s="184"/>
      <c r="E759" s="184"/>
      <c r="F759" s="184"/>
      <c r="G759" s="184"/>
      <c r="H759" s="184"/>
      <c r="I759" s="184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spans="1:26" ht="13.5" thickBot="1" x14ac:dyDescent="0.25">
      <c r="A760" s="184"/>
      <c r="B760" s="184"/>
      <c r="C760" s="184"/>
      <c r="D760" s="184"/>
      <c r="E760" s="184"/>
      <c r="F760" s="184"/>
      <c r="G760" s="184"/>
      <c r="H760" s="184"/>
      <c r="I760" s="184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spans="1:26" ht="13.5" thickBot="1" x14ac:dyDescent="0.25">
      <c r="A761" s="184"/>
      <c r="B761" s="184"/>
      <c r="C761" s="184"/>
      <c r="D761" s="184"/>
      <c r="E761" s="184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spans="1:26" ht="13.5" thickBot="1" x14ac:dyDescent="0.25">
      <c r="A762" s="184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spans="1:26" ht="13.5" thickBot="1" x14ac:dyDescent="0.25">
      <c r="A763" s="184"/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spans="1:26" ht="13.5" thickBot="1" x14ac:dyDescent="0.25">
      <c r="A764" s="184"/>
      <c r="B764" s="184"/>
      <c r="C764" s="184"/>
      <c r="D764" s="184"/>
      <c r="E764" s="184"/>
      <c r="F764" s="184"/>
      <c r="G764" s="184"/>
      <c r="H764" s="184"/>
      <c r="I764" s="184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spans="1:26" ht="13.5" thickBot="1" x14ac:dyDescent="0.25">
      <c r="A765" s="184"/>
      <c r="B765" s="184"/>
      <c r="C765" s="184"/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spans="1:26" ht="13.5" thickBot="1" x14ac:dyDescent="0.25">
      <c r="A766" s="184"/>
      <c r="B766" s="184"/>
      <c r="C766" s="184"/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spans="1:26" ht="13.5" thickBot="1" x14ac:dyDescent="0.25">
      <c r="A767" s="184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spans="1:26" ht="13.5" thickBot="1" x14ac:dyDescent="0.25">
      <c r="A768" s="184"/>
      <c r="B768" s="184"/>
      <c r="C768" s="184"/>
      <c r="D768" s="184"/>
      <c r="E768" s="184"/>
      <c r="F768" s="184"/>
      <c r="G768" s="184"/>
      <c r="H768" s="184"/>
      <c r="I768" s="184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spans="1:26" ht="13.5" thickBot="1" x14ac:dyDescent="0.25">
      <c r="A769" s="184"/>
      <c r="B769" s="184"/>
      <c r="C769" s="184"/>
      <c r="D769" s="184"/>
      <c r="E769" s="184"/>
      <c r="F769" s="184"/>
      <c r="G769" s="184"/>
      <c r="H769" s="184"/>
      <c r="I769" s="184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spans="1:26" ht="13.5" thickBot="1" x14ac:dyDescent="0.25">
      <c r="A770" s="184"/>
      <c r="B770" s="184"/>
      <c r="C770" s="184"/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spans="1:26" ht="13.5" thickBot="1" x14ac:dyDescent="0.25">
      <c r="A771" s="184"/>
      <c r="B771" s="184"/>
      <c r="C771" s="184"/>
      <c r="D771" s="184"/>
      <c r="E771" s="184"/>
      <c r="F771" s="184"/>
      <c r="G771" s="184"/>
      <c r="H771" s="184"/>
      <c r="I771" s="184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spans="1:26" ht="13.5" thickBot="1" x14ac:dyDescent="0.25">
      <c r="A772" s="184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spans="1:26" ht="13.5" thickBot="1" x14ac:dyDescent="0.25">
      <c r="A773" s="184"/>
      <c r="B773" s="184"/>
      <c r="C773" s="184"/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spans="1:26" ht="13.5" thickBot="1" x14ac:dyDescent="0.25">
      <c r="A774" s="184"/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spans="1:26" ht="13.5" thickBot="1" x14ac:dyDescent="0.25">
      <c r="A775" s="184"/>
      <c r="B775" s="184"/>
      <c r="C775" s="184"/>
      <c r="D775" s="184"/>
      <c r="E775" s="184"/>
      <c r="F775" s="184"/>
      <c r="G775" s="184"/>
      <c r="H775" s="184"/>
      <c r="I775" s="184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spans="1:26" ht="13.5" thickBot="1" x14ac:dyDescent="0.25">
      <c r="A776" s="184"/>
      <c r="B776" s="184"/>
      <c r="C776" s="184"/>
      <c r="D776" s="184"/>
      <c r="E776" s="184"/>
      <c r="F776" s="184"/>
      <c r="G776" s="184"/>
      <c r="H776" s="184"/>
      <c r="I776" s="184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spans="1:26" ht="13.5" thickBot="1" x14ac:dyDescent="0.25">
      <c r="A777" s="184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spans="1:26" ht="13.5" thickBot="1" x14ac:dyDescent="0.25">
      <c r="A778" s="184"/>
      <c r="B778" s="184"/>
      <c r="C778" s="184"/>
      <c r="D778" s="184"/>
      <c r="E778" s="184"/>
      <c r="F778" s="184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spans="1:26" ht="13.5" thickBot="1" x14ac:dyDescent="0.25">
      <c r="A779" s="184"/>
      <c r="B779" s="184"/>
      <c r="C779" s="184"/>
      <c r="D779" s="184"/>
      <c r="E779" s="184"/>
      <c r="F779" s="184"/>
      <c r="G779" s="184"/>
      <c r="H779" s="184"/>
      <c r="I779" s="184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spans="1:26" ht="13.5" thickBot="1" x14ac:dyDescent="0.25">
      <c r="A780" s="184"/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spans="1:26" ht="13.5" thickBot="1" x14ac:dyDescent="0.25">
      <c r="A781" s="184"/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spans="1:26" ht="13.5" thickBot="1" x14ac:dyDescent="0.25">
      <c r="A782" s="184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spans="1:26" ht="13.5" thickBot="1" x14ac:dyDescent="0.25">
      <c r="A783" s="184"/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spans="1:26" ht="13.5" thickBot="1" x14ac:dyDescent="0.25">
      <c r="A784" s="184"/>
      <c r="B784" s="184"/>
      <c r="C784" s="184"/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spans="1:26" ht="13.5" thickBot="1" x14ac:dyDescent="0.25">
      <c r="A785" s="184"/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spans="1:26" ht="13.5" thickBot="1" x14ac:dyDescent="0.25">
      <c r="A786" s="184"/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spans="1:26" ht="13.5" thickBot="1" x14ac:dyDescent="0.25">
      <c r="A787" s="184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spans="1:26" ht="13.5" thickBot="1" x14ac:dyDescent="0.25">
      <c r="A788" s="184"/>
      <c r="B788" s="184"/>
      <c r="C788" s="184"/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spans="1:26" ht="13.5" thickBot="1" x14ac:dyDescent="0.25">
      <c r="A789" s="184"/>
      <c r="B789" s="184"/>
      <c r="C789" s="184"/>
      <c r="D789" s="184"/>
      <c r="E789" s="184"/>
      <c r="F789" s="184"/>
      <c r="G789" s="184"/>
      <c r="H789" s="184"/>
      <c r="I789" s="184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spans="1:26" ht="13.5" thickBot="1" x14ac:dyDescent="0.25">
      <c r="A790" s="184"/>
      <c r="B790" s="184"/>
      <c r="C790" s="184"/>
      <c r="D790" s="184"/>
      <c r="E790" s="184"/>
      <c r="F790" s="184"/>
      <c r="G790" s="184"/>
      <c r="H790" s="184"/>
      <c r="I790" s="184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spans="1:26" ht="13.5" thickBot="1" x14ac:dyDescent="0.25">
      <c r="A791" s="184"/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spans="1:26" ht="13.5" thickBot="1" x14ac:dyDescent="0.25">
      <c r="A792" s="184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spans="1:26" ht="13.5" thickBot="1" x14ac:dyDescent="0.25">
      <c r="A793" s="184"/>
      <c r="B793" s="184"/>
      <c r="C793" s="184"/>
      <c r="D793" s="184"/>
      <c r="E793" s="184"/>
      <c r="F793" s="184"/>
      <c r="G793" s="184"/>
      <c r="H793" s="184"/>
      <c r="I793" s="184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spans="1:26" ht="13.5" thickBot="1" x14ac:dyDescent="0.25">
      <c r="A794" s="184"/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spans="1:26" ht="13.5" thickBot="1" x14ac:dyDescent="0.25">
      <c r="A795" s="184"/>
      <c r="B795" s="184"/>
      <c r="C795" s="184"/>
      <c r="D795" s="184"/>
      <c r="E795" s="184"/>
      <c r="F795" s="184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spans="1:26" ht="13.5" thickBot="1" x14ac:dyDescent="0.25">
      <c r="A796" s="184"/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spans="1:26" ht="13.5" thickBot="1" x14ac:dyDescent="0.25">
      <c r="A797" s="184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spans="1:26" ht="13.5" thickBot="1" x14ac:dyDescent="0.25">
      <c r="A798" s="184"/>
      <c r="B798" s="184"/>
      <c r="C798" s="184"/>
      <c r="D798" s="184"/>
      <c r="E798" s="184"/>
      <c r="F798" s="184"/>
      <c r="G798" s="184"/>
      <c r="H798" s="184"/>
      <c r="I798" s="184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spans="1:26" ht="13.5" thickBot="1" x14ac:dyDescent="0.25">
      <c r="A799" s="184"/>
      <c r="B799" s="184"/>
      <c r="C799" s="184"/>
      <c r="D799" s="184"/>
      <c r="E799" s="184"/>
      <c r="F799" s="184"/>
      <c r="G799" s="184"/>
      <c r="H799" s="184"/>
      <c r="I799" s="184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spans="1:26" ht="13.5" thickBot="1" x14ac:dyDescent="0.25">
      <c r="A800" s="184"/>
      <c r="B800" s="184"/>
      <c r="C800" s="184"/>
      <c r="D800" s="184"/>
      <c r="E800" s="184"/>
      <c r="F800" s="184"/>
      <c r="G800" s="184"/>
      <c r="H800" s="184"/>
      <c r="I800" s="184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spans="1:26" ht="13.5" thickBot="1" x14ac:dyDescent="0.25">
      <c r="A801" s="184"/>
      <c r="B801" s="184"/>
      <c r="C801" s="184"/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spans="1:26" ht="13.5" thickBot="1" x14ac:dyDescent="0.25">
      <c r="A802" s="184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spans="1:26" ht="13.5" thickBot="1" x14ac:dyDescent="0.25">
      <c r="A803" s="184"/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spans="1:26" ht="13.5" thickBot="1" x14ac:dyDescent="0.25">
      <c r="A804" s="184"/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spans="1:26" ht="13.5" thickBot="1" x14ac:dyDescent="0.25">
      <c r="A805" s="184"/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spans="1:26" ht="13.5" thickBot="1" x14ac:dyDescent="0.25">
      <c r="A806" s="184"/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spans="1:26" ht="13.5" thickBot="1" x14ac:dyDescent="0.25">
      <c r="A807" s="184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spans="1:26" ht="13.5" thickBot="1" x14ac:dyDescent="0.25">
      <c r="A808" s="184"/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spans="1:26" ht="13.5" thickBot="1" x14ac:dyDescent="0.25">
      <c r="A809" s="184"/>
      <c r="B809" s="184"/>
      <c r="C809" s="184"/>
      <c r="D809" s="184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spans="1:26" ht="13.5" thickBot="1" x14ac:dyDescent="0.25">
      <c r="A810" s="184"/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spans="1:26" ht="13.5" thickBot="1" x14ac:dyDescent="0.25">
      <c r="A811" s="184"/>
      <c r="B811" s="184"/>
      <c r="C811" s="184"/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spans="1:26" ht="13.5" thickBot="1" x14ac:dyDescent="0.25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spans="1:26" ht="13.5" thickBot="1" x14ac:dyDescent="0.25">
      <c r="A813" s="184"/>
      <c r="B813" s="184"/>
      <c r="C813" s="184"/>
      <c r="D813" s="184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spans="1:26" ht="13.5" thickBot="1" x14ac:dyDescent="0.25">
      <c r="A814" s="184"/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spans="1:26" ht="13.5" thickBot="1" x14ac:dyDescent="0.25">
      <c r="A815" s="184"/>
      <c r="B815" s="184"/>
      <c r="C815" s="184"/>
      <c r="D815" s="184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spans="1:26" ht="13.5" thickBot="1" x14ac:dyDescent="0.25">
      <c r="A816" s="184"/>
      <c r="B816" s="184"/>
      <c r="C816" s="184"/>
      <c r="D816" s="184"/>
      <c r="E816" s="184"/>
      <c r="F816" s="184"/>
      <c r="G816" s="184"/>
      <c r="H816" s="184"/>
      <c r="I816" s="184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spans="1:26" ht="13.5" thickBot="1" x14ac:dyDescent="0.25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spans="1:26" ht="13.5" thickBot="1" x14ac:dyDescent="0.25">
      <c r="A818" s="184"/>
      <c r="B818" s="184"/>
      <c r="C818" s="184"/>
      <c r="D818" s="184"/>
      <c r="E818" s="184"/>
      <c r="F818" s="184"/>
      <c r="G818" s="184"/>
      <c r="H818" s="184"/>
      <c r="I818" s="184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spans="1:26" ht="13.5" thickBot="1" x14ac:dyDescent="0.25">
      <c r="A819" s="184"/>
      <c r="B819" s="184"/>
      <c r="C819" s="184"/>
      <c r="D819" s="184"/>
      <c r="E819" s="184"/>
      <c r="F819" s="184"/>
      <c r="G819" s="184"/>
      <c r="H819" s="184"/>
      <c r="I819" s="184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spans="1:26" ht="13.5" thickBot="1" x14ac:dyDescent="0.25">
      <c r="A820" s="184"/>
      <c r="B820" s="184"/>
      <c r="C820" s="184"/>
      <c r="D820" s="184"/>
      <c r="E820" s="184"/>
      <c r="F820" s="184"/>
      <c r="G820" s="184"/>
      <c r="H820" s="184"/>
      <c r="I820" s="184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spans="1:26" ht="13.5" thickBot="1" x14ac:dyDescent="0.25">
      <c r="A821" s="184"/>
      <c r="B821" s="184"/>
      <c r="C821" s="184"/>
      <c r="D821" s="184"/>
      <c r="E821" s="184"/>
      <c r="F821" s="184"/>
      <c r="G821" s="184"/>
      <c r="H821" s="184"/>
      <c r="I821" s="184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spans="1:26" ht="13.5" thickBot="1" x14ac:dyDescent="0.25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spans="1:26" ht="13.5" thickBot="1" x14ac:dyDescent="0.25">
      <c r="A823" s="184"/>
      <c r="B823" s="184"/>
      <c r="C823" s="184"/>
      <c r="D823" s="184"/>
      <c r="E823" s="184"/>
      <c r="F823" s="184"/>
      <c r="G823" s="184"/>
      <c r="H823" s="184"/>
      <c r="I823" s="184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spans="1:26" ht="13.5" thickBot="1" x14ac:dyDescent="0.25">
      <c r="A824" s="184"/>
      <c r="B824" s="184"/>
      <c r="C824" s="184"/>
      <c r="D824" s="184"/>
      <c r="E824" s="184"/>
      <c r="F824" s="184"/>
      <c r="G824" s="184"/>
      <c r="H824" s="184"/>
      <c r="I824" s="184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spans="1:26" ht="13.5" thickBot="1" x14ac:dyDescent="0.25">
      <c r="A825" s="184"/>
      <c r="B825" s="184"/>
      <c r="C825" s="184"/>
      <c r="D825" s="184"/>
      <c r="E825" s="184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spans="1:26" ht="13.5" thickBot="1" x14ac:dyDescent="0.25">
      <c r="A826" s="184"/>
      <c r="B826" s="184"/>
      <c r="C826" s="184"/>
      <c r="D826" s="184"/>
      <c r="E826" s="184"/>
      <c r="F826" s="184"/>
      <c r="G826" s="184"/>
      <c r="H826" s="184"/>
      <c r="I826" s="184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spans="1:26" ht="13.5" thickBot="1" x14ac:dyDescent="0.25">
      <c r="A827" s="184"/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spans="1:26" ht="13.5" thickBot="1" x14ac:dyDescent="0.25">
      <c r="A828" s="184"/>
      <c r="B828" s="184"/>
      <c r="C828" s="184"/>
      <c r="D828" s="184"/>
      <c r="E828" s="184"/>
      <c r="F828" s="184"/>
      <c r="G828" s="184"/>
      <c r="H828" s="184"/>
      <c r="I828" s="184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spans="1:26" ht="13.5" thickBot="1" x14ac:dyDescent="0.25">
      <c r="A829" s="184"/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spans="1:26" ht="13.5" thickBot="1" x14ac:dyDescent="0.25">
      <c r="A830" s="184"/>
      <c r="B830" s="184"/>
      <c r="C830" s="184"/>
      <c r="D830" s="184"/>
      <c r="E830" s="184"/>
      <c r="F830" s="184"/>
      <c r="G830" s="184"/>
      <c r="H830" s="184"/>
      <c r="I830" s="184"/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spans="1:26" ht="13.5" thickBot="1" x14ac:dyDescent="0.25">
      <c r="A831" s="184"/>
      <c r="B831" s="184"/>
      <c r="C831" s="184"/>
      <c r="D831" s="184"/>
      <c r="E831" s="184"/>
      <c r="F831" s="184"/>
      <c r="G831" s="184"/>
      <c r="H831" s="184"/>
      <c r="I831" s="184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spans="1:26" ht="13.5" thickBot="1" x14ac:dyDescent="0.25">
      <c r="A832" s="184"/>
      <c r="B832" s="184"/>
      <c r="C832" s="184"/>
      <c r="D832" s="184"/>
      <c r="E832" s="184"/>
      <c r="F832" s="184"/>
      <c r="G832" s="184"/>
      <c r="H832" s="184"/>
      <c r="I832" s="184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spans="1:26" ht="13.5" thickBot="1" x14ac:dyDescent="0.25">
      <c r="A833" s="184"/>
      <c r="B833" s="184"/>
      <c r="C833" s="184"/>
      <c r="D833" s="184"/>
      <c r="E833" s="184"/>
      <c r="F833" s="184"/>
      <c r="G833" s="184"/>
      <c r="H833" s="184"/>
      <c r="I833" s="184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spans="1:26" ht="13.5" thickBot="1" x14ac:dyDescent="0.25">
      <c r="A834" s="184"/>
      <c r="B834" s="184"/>
      <c r="C834" s="184"/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spans="1:26" ht="13.5" thickBot="1" x14ac:dyDescent="0.25">
      <c r="A835" s="184"/>
      <c r="B835" s="184"/>
      <c r="C835" s="184"/>
      <c r="D835" s="184"/>
      <c r="E835" s="184"/>
      <c r="F835" s="184"/>
      <c r="G835" s="184"/>
      <c r="H835" s="184"/>
      <c r="I835" s="184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spans="1:26" ht="13.5" thickBot="1" x14ac:dyDescent="0.25">
      <c r="A836" s="184"/>
      <c r="B836" s="184"/>
      <c r="C836" s="184"/>
      <c r="D836" s="184"/>
      <c r="E836" s="184"/>
      <c r="F836" s="184"/>
      <c r="G836" s="184"/>
      <c r="H836" s="184"/>
      <c r="I836" s="184"/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spans="1:26" ht="13.5" thickBot="1" x14ac:dyDescent="0.25">
      <c r="A837" s="184"/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spans="1:26" ht="13.5" thickBot="1" x14ac:dyDescent="0.25">
      <c r="A838" s="184"/>
      <c r="B838" s="184"/>
      <c r="C838" s="184"/>
      <c r="D838" s="184"/>
      <c r="E838" s="184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spans="1:26" ht="13.5" thickBot="1" x14ac:dyDescent="0.25">
      <c r="A839" s="184"/>
      <c r="B839" s="184"/>
      <c r="C839" s="184"/>
      <c r="D839" s="184"/>
      <c r="E839" s="184"/>
      <c r="F839" s="184"/>
      <c r="G839" s="184"/>
      <c r="H839" s="184"/>
      <c r="I839" s="184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spans="1:26" ht="13.5" thickBot="1" x14ac:dyDescent="0.25">
      <c r="A840" s="184"/>
      <c r="B840" s="184"/>
      <c r="C840" s="184"/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spans="1:26" ht="13.5" thickBot="1" x14ac:dyDescent="0.25">
      <c r="A841" s="184"/>
      <c r="B841" s="184"/>
      <c r="C841" s="184"/>
      <c r="D841" s="184"/>
      <c r="E841" s="184"/>
      <c r="F841" s="184"/>
      <c r="G841" s="184"/>
      <c r="H841" s="184"/>
      <c r="I841" s="184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spans="1:26" ht="13.5" thickBot="1" x14ac:dyDescent="0.25">
      <c r="A842" s="184"/>
      <c r="B842" s="184"/>
      <c r="C842" s="184"/>
      <c r="D842" s="184"/>
      <c r="E842" s="184"/>
      <c r="F842" s="184"/>
      <c r="G842" s="184"/>
      <c r="H842" s="184"/>
      <c r="I842" s="184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spans="1:26" ht="13.5" thickBot="1" x14ac:dyDescent="0.25">
      <c r="A843" s="184"/>
      <c r="B843" s="184"/>
      <c r="C843" s="184"/>
      <c r="D843" s="184"/>
      <c r="E843" s="184"/>
      <c r="F843" s="184"/>
      <c r="G843" s="184"/>
      <c r="H843" s="184"/>
      <c r="I843" s="184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spans="1:26" ht="13.5" thickBot="1" x14ac:dyDescent="0.25">
      <c r="A844" s="184"/>
      <c r="B844" s="184"/>
      <c r="C844" s="184"/>
      <c r="D844" s="184"/>
      <c r="E844" s="184"/>
      <c r="F844" s="184"/>
      <c r="G844" s="184"/>
      <c r="H844" s="184"/>
      <c r="I844" s="184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spans="1:26" ht="13.5" thickBot="1" x14ac:dyDescent="0.25">
      <c r="A845" s="184"/>
      <c r="B845" s="184"/>
      <c r="C845" s="184"/>
      <c r="D845" s="184"/>
      <c r="E845" s="184"/>
      <c r="F845" s="184"/>
      <c r="G845" s="184"/>
      <c r="H845" s="184"/>
      <c r="I845" s="184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spans="1:26" ht="13.5" thickBot="1" x14ac:dyDescent="0.25">
      <c r="A846" s="184"/>
      <c r="B846" s="184"/>
      <c r="C846" s="184"/>
      <c r="D846" s="184"/>
      <c r="E846" s="184"/>
      <c r="F846" s="184"/>
      <c r="G846" s="184"/>
      <c r="H846" s="184"/>
      <c r="I846" s="184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spans="1:26" ht="13.5" thickBot="1" x14ac:dyDescent="0.25">
      <c r="A847" s="184"/>
      <c r="B847" s="184"/>
      <c r="C847" s="184"/>
      <c r="D847" s="184"/>
      <c r="E847" s="184"/>
      <c r="F847" s="184"/>
      <c r="G847" s="184"/>
      <c r="H847" s="184"/>
      <c r="I847" s="184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spans="1:26" ht="13.5" thickBot="1" x14ac:dyDescent="0.25">
      <c r="A848" s="184"/>
      <c r="B848" s="184"/>
      <c r="C848" s="184"/>
      <c r="D848" s="184"/>
      <c r="E848" s="184"/>
      <c r="F848" s="184"/>
      <c r="G848" s="184"/>
      <c r="H848" s="184"/>
      <c r="I848" s="184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spans="1:26" ht="13.5" thickBot="1" x14ac:dyDescent="0.25">
      <c r="A849" s="184"/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spans="1:26" ht="13.5" thickBot="1" x14ac:dyDescent="0.25">
      <c r="A850" s="184"/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spans="1:26" ht="13.5" thickBot="1" x14ac:dyDescent="0.25">
      <c r="A851" s="184"/>
      <c r="B851" s="184"/>
      <c r="C851" s="184"/>
      <c r="D851" s="184"/>
      <c r="E851" s="184"/>
      <c r="F851" s="184"/>
      <c r="G851" s="184"/>
      <c r="H851" s="184"/>
      <c r="I851" s="184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spans="1:26" ht="13.5" thickBot="1" x14ac:dyDescent="0.25">
      <c r="A852" s="184"/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spans="1:26" ht="13.5" thickBot="1" x14ac:dyDescent="0.25">
      <c r="A853" s="184"/>
      <c r="B853" s="184"/>
      <c r="C853" s="184"/>
      <c r="D853" s="184"/>
      <c r="E853" s="184"/>
      <c r="F853" s="184"/>
      <c r="G853" s="184"/>
      <c r="H853" s="184"/>
      <c r="I853" s="184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spans="1:26" ht="13.5" thickBot="1" x14ac:dyDescent="0.25">
      <c r="A854" s="184"/>
      <c r="B854" s="184"/>
      <c r="C854" s="184"/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spans="1:26" ht="13.5" thickBot="1" x14ac:dyDescent="0.25">
      <c r="A855" s="184"/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spans="1:26" ht="13.5" thickBot="1" x14ac:dyDescent="0.25">
      <c r="A856" s="184"/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spans="1:26" ht="13.5" thickBot="1" x14ac:dyDescent="0.25">
      <c r="A857" s="184"/>
      <c r="B857" s="184"/>
      <c r="C857" s="184"/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spans="1:26" ht="13.5" thickBot="1" x14ac:dyDescent="0.25">
      <c r="A858" s="184"/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spans="1:26" ht="13.5" thickBot="1" x14ac:dyDescent="0.25">
      <c r="A859" s="184"/>
      <c r="B859" s="184"/>
      <c r="C859" s="184"/>
      <c r="D859" s="184"/>
      <c r="E859" s="184"/>
      <c r="F859" s="184"/>
      <c r="G859" s="184"/>
      <c r="H859" s="184"/>
      <c r="I859" s="184"/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spans="1:26" ht="13.5" thickBot="1" x14ac:dyDescent="0.25">
      <c r="A860" s="184"/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spans="1:26" ht="13.5" thickBot="1" x14ac:dyDescent="0.25">
      <c r="A861" s="184"/>
      <c r="B861" s="184"/>
      <c r="C861" s="184"/>
      <c r="D861" s="184"/>
      <c r="E861" s="184"/>
      <c r="F861" s="184"/>
      <c r="G861" s="184"/>
      <c r="H861" s="184"/>
      <c r="I861" s="184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spans="1:26" ht="13.5" thickBot="1" x14ac:dyDescent="0.25">
      <c r="A862" s="184"/>
      <c r="B862" s="184"/>
      <c r="C862" s="184"/>
      <c r="D862" s="184"/>
      <c r="E862" s="184"/>
      <c r="F862" s="184"/>
      <c r="G862" s="184"/>
      <c r="H862" s="184"/>
      <c r="I862" s="184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spans="1:26" ht="13.5" thickBot="1" x14ac:dyDescent="0.25">
      <c r="A863" s="184"/>
      <c r="B863" s="184"/>
      <c r="C863" s="184"/>
      <c r="D863" s="184"/>
      <c r="E863" s="184"/>
      <c r="F863" s="184"/>
      <c r="G863" s="184"/>
      <c r="H863" s="184"/>
      <c r="I863" s="184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spans="1:26" ht="13.5" thickBot="1" x14ac:dyDescent="0.25">
      <c r="A864" s="184"/>
      <c r="B864" s="184"/>
      <c r="C864" s="184"/>
      <c r="D864" s="184"/>
      <c r="E864" s="184"/>
      <c r="F864" s="184"/>
      <c r="G864" s="184"/>
      <c r="H864" s="184"/>
      <c r="I864" s="184"/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spans="1:26" ht="13.5" thickBot="1" x14ac:dyDescent="0.25">
      <c r="A865" s="184"/>
      <c r="B865" s="184"/>
      <c r="C865" s="184"/>
      <c r="D865" s="184"/>
      <c r="E865" s="184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spans="1:26" ht="13.5" thickBot="1" x14ac:dyDescent="0.25">
      <c r="A866" s="184"/>
      <c r="B866" s="184"/>
      <c r="C866" s="184"/>
      <c r="D866" s="184"/>
      <c r="E866" s="184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spans="1:26" ht="13.5" thickBot="1" x14ac:dyDescent="0.25">
      <c r="A867" s="184"/>
      <c r="B867" s="184"/>
      <c r="C867" s="184"/>
      <c r="D867" s="184"/>
      <c r="E867" s="184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spans="1:26" ht="13.5" thickBot="1" x14ac:dyDescent="0.25">
      <c r="A868" s="184"/>
      <c r="B868" s="184"/>
      <c r="C868" s="184"/>
      <c r="D868" s="184"/>
      <c r="E868" s="184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spans="1:26" ht="13.5" thickBot="1" x14ac:dyDescent="0.25">
      <c r="A869" s="184"/>
      <c r="B869" s="184"/>
      <c r="C869" s="184"/>
      <c r="D869" s="184"/>
      <c r="E869" s="184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spans="1:26" ht="13.5" thickBot="1" x14ac:dyDescent="0.25">
      <c r="A870" s="184"/>
      <c r="B870" s="184"/>
      <c r="C870" s="184"/>
      <c r="D870" s="184"/>
      <c r="E870" s="184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spans="1:26" ht="13.5" thickBot="1" x14ac:dyDescent="0.25">
      <c r="A871" s="184"/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spans="1:26" ht="13.5" thickBot="1" x14ac:dyDescent="0.25">
      <c r="A872" s="184"/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spans="1:26" ht="13.5" thickBot="1" x14ac:dyDescent="0.25">
      <c r="A873" s="184"/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spans="1:26" ht="13.5" thickBot="1" x14ac:dyDescent="0.25">
      <c r="A874" s="184"/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spans="1:26" ht="13.5" thickBot="1" x14ac:dyDescent="0.25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spans="1:26" ht="13.5" thickBot="1" x14ac:dyDescent="0.25">
      <c r="A876" s="184"/>
      <c r="B876" s="184"/>
      <c r="C876" s="184"/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spans="1:26" ht="13.5" thickBot="1" x14ac:dyDescent="0.25">
      <c r="A877" s="184"/>
      <c r="B877" s="184"/>
      <c r="C877" s="184"/>
      <c r="D877" s="184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spans="1:26" ht="13.5" thickBot="1" x14ac:dyDescent="0.25">
      <c r="A878" s="184"/>
      <c r="B878" s="184"/>
      <c r="C878" s="184"/>
      <c r="D878" s="184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spans="1:26" ht="13.5" thickBot="1" x14ac:dyDescent="0.25">
      <c r="A879" s="184"/>
      <c r="B879" s="184"/>
      <c r="C879" s="184"/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spans="1:26" ht="13.5" thickBot="1" x14ac:dyDescent="0.25">
      <c r="A880" s="184"/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spans="1:26" ht="13.5" thickBot="1" x14ac:dyDescent="0.25">
      <c r="A881" s="184"/>
      <c r="B881" s="184"/>
      <c r="C881" s="184"/>
      <c r="D881" s="184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spans="1:26" ht="13.5" thickBot="1" x14ac:dyDescent="0.25">
      <c r="A882" s="184"/>
      <c r="B882" s="184"/>
      <c r="C882" s="184"/>
      <c r="D882" s="184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spans="1:26" ht="13.5" thickBot="1" x14ac:dyDescent="0.25">
      <c r="A883" s="184"/>
      <c r="B883" s="184"/>
      <c r="C883" s="184"/>
      <c r="D883" s="184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spans="1:26" ht="13.5" thickBot="1" x14ac:dyDescent="0.25">
      <c r="A884" s="184"/>
      <c r="B884" s="184"/>
      <c r="C884" s="184"/>
      <c r="D884" s="184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spans="1:26" ht="13.5" thickBot="1" x14ac:dyDescent="0.25">
      <c r="A885" s="184"/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spans="1:26" ht="13.5" thickBot="1" x14ac:dyDescent="0.25">
      <c r="A886" s="184"/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spans="1:26" ht="13.5" thickBot="1" x14ac:dyDescent="0.25">
      <c r="A887" s="184"/>
      <c r="B887" s="184"/>
      <c r="C887" s="184"/>
      <c r="D887" s="184"/>
      <c r="E887" s="184"/>
      <c r="F887" s="184"/>
      <c r="G887" s="184"/>
      <c r="H887" s="184"/>
      <c r="I887" s="184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spans="1:26" ht="13.5" thickBot="1" x14ac:dyDescent="0.25">
      <c r="A888" s="184"/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spans="1:26" ht="13.5" thickBot="1" x14ac:dyDescent="0.25">
      <c r="A889" s="184"/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spans="1:26" ht="13.5" thickBot="1" x14ac:dyDescent="0.25">
      <c r="A890" s="184"/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spans="1:26" ht="13.5" thickBot="1" x14ac:dyDescent="0.25">
      <c r="A891" s="184"/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spans="1:26" ht="13.5" thickBot="1" x14ac:dyDescent="0.25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spans="1:26" ht="13.5" thickBot="1" x14ac:dyDescent="0.25">
      <c r="A893" s="184"/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spans="1:26" ht="13.5" thickBot="1" x14ac:dyDescent="0.25">
      <c r="A894" s="184"/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spans="1:26" ht="13.5" thickBot="1" x14ac:dyDescent="0.25">
      <c r="A895" s="184"/>
      <c r="B895" s="184"/>
      <c r="C895" s="184"/>
      <c r="D895" s="184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spans="1:26" ht="13.5" thickBot="1" x14ac:dyDescent="0.25">
      <c r="A896" s="184"/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spans="1:26" ht="13.5" thickBot="1" x14ac:dyDescent="0.25">
      <c r="A897" s="184"/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spans="1:26" ht="13.5" thickBot="1" x14ac:dyDescent="0.25">
      <c r="A898" s="184"/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spans="1:26" ht="13.5" thickBot="1" x14ac:dyDescent="0.25">
      <c r="A899" s="184"/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spans="1:26" ht="13.5" thickBot="1" x14ac:dyDescent="0.25">
      <c r="A900" s="184"/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spans="1:26" ht="13.5" thickBot="1" x14ac:dyDescent="0.25">
      <c r="A901" s="184"/>
      <c r="B901" s="184"/>
      <c r="C901" s="184"/>
      <c r="D901" s="184"/>
      <c r="E901" s="184"/>
      <c r="F901" s="184"/>
      <c r="G901" s="184"/>
      <c r="H901" s="184"/>
      <c r="I901" s="184"/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spans="1:26" ht="13.5" thickBot="1" x14ac:dyDescent="0.25">
      <c r="A902" s="184"/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spans="1:26" ht="13.5" thickBot="1" x14ac:dyDescent="0.25">
      <c r="A903" s="184"/>
      <c r="B903" s="184"/>
      <c r="C903" s="184"/>
      <c r="D903" s="184"/>
      <c r="E903" s="184"/>
      <c r="F903" s="184"/>
      <c r="G903" s="184"/>
      <c r="H903" s="184"/>
      <c r="I903" s="184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spans="1:26" ht="13.5" thickBot="1" x14ac:dyDescent="0.25">
      <c r="A904" s="184"/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spans="1:26" ht="13.5" thickBot="1" x14ac:dyDescent="0.25">
      <c r="A905" s="184"/>
      <c r="B905" s="184"/>
      <c r="C905" s="184"/>
      <c r="D905" s="184"/>
      <c r="E905" s="184"/>
      <c r="F905" s="184"/>
      <c r="G905" s="184"/>
      <c r="H905" s="184"/>
      <c r="I905" s="184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spans="1:26" ht="13.5" thickBot="1" x14ac:dyDescent="0.25">
      <c r="A906" s="184"/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spans="1:26" ht="13.5" thickBot="1" x14ac:dyDescent="0.25">
      <c r="A907" s="184"/>
      <c r="B907" s="184"/>
      <c r="C907" s="184"/>
      <c r="D907" s="184"/>
      <c r="E907" s="184"/>
      <c r="F907" s="184"/>
      <c r="G907" s="184"/>
      <c r="H907" s="184"/>
      <c r="I907" s="184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spans="1:26" ht="13.5" thickBot="1" x14ac:dyDescent="0.25">
      <c r="A908" s="184"/>
      <c r="B908" s="184"/>
      <c r="C908" s="184"/>
      <c r="D908" s="184"/>
      <c r="E908" s="184"/>
      <c r="F908" s="184"/>
      <c r="G908" s="184"/>
      <c r="H908" s="184"/>
      <c r="I908" s="184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spans="1:26" ht="13.5" thickBot="1" x14ac:dyDescent="0.25">
      <c r="A909" s="184"/>
      <c r="B909" s="184"/>
      <c r="C909" s="184"/>
      <c r="D909" s="184"/>
      <c r="E909" s="184"/>
      <c r="F909" s="184"/>
      <c r="G909" s="184"/>
      <c r="H909" s="184"/>
      <c r="I909" s="184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spans="1:26" ht="13.5" thickBot="1" x14ac:dyDescent="0.25">
      <c r="A910" s="184"/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spans="1:26" ht="13.5" thickBot="1" x14ac:dyDescent="0.25">
      <c r="A911" s="184"/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spans="1:26" ht="13.5" thickBot="1" x14ac:dyDescent="0.25">
      <c r="A912" s="184"/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spans="1:26" ht="13.5" thickBot="1" x14ac:dyDescent="0.25">
      <c r="A913" s="184"/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spans="1:26" ht="13.5" thickBot="1" x14ac:dyDescent="0.25">
      <c r="A914" s="184"/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spans="1:26" ht="13.5" thickBot="1" x14ac:dyDescent="0.25">
      <c r="A915" s="184"/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spans="1:26" ht="13.5" thickBot="1" x14ac:dyDescent="0.25">
      <c r="A916" s="184"/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spans="1:26" ht="13.5" thickBot="1" x14ac:dyDescent="0.25">
      <c r="A917" s="184"/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spans="1:26" ht="13.5" thickBot="1" x14ac:dyDescent="0.25">
      <c r="A918" s="184"/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spans="1:26" ht="13.5" thickBot="1" x14ac:dyDescent="0.25">
      <c r="A919" s="184"/>
      <c r="B919" s="184"/>
      <c r="C919" s="184"/>
      <c r="D919" s="184"/>
      <c r="E919" s="184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spans="1:26" ht="13.5" thickBot="1" x14ac:dyDescent="0.25">
      <c r="A920" s="184"/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spans="1:26" ht="13.5" thickBot="1" x14ac:dyDescent="0.25">
      <c r="A921" s="184"/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spans="1:26" ht="13.5" thickBot="1" x14ac:dyDescent="0.25">
      <c r="A922" s="184"/>
      <c r="B922" s="184"/>
      <c r="C922" s="184"/>
      <c r="D922" s="184"/>
      <c r="E922" s="184"/>
      <c r="F922" s="184"/>
      <c r="G922" s="184"/>
      <c r="H922" s="184"/>
      <c r="I922" s="184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spans="1:26" ht="13.5" thickBot="1" x14ac:dyDescent="0.25">
      <c r="A923" s="184"/>
      <c r="B923" s="184"/>
      <c r="C923" s="184"/>
      <c r="D923" s="184"/>
      <c r="E923" s="184"/>
      <c r="F923" s="184"/>
      <c r="G923" s="184"/>
      <c r="H923" s="184"/>
      <c r="I923" s="184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spans="1:26" ht="13.5" thickBot="1" x14ac:dyDescent="0.25">
      <c r="A924" s="184"/>
      <c r="B924" s="184"/>
      <c r="C924" s="184"/>
      <c r="D924" s="184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spans="1:26" ht="13.5" thickBot="1" x14ac:dyDescent="0.25">
      <c r="A925" s="184"/>
      <c r="B925" s="184"/>
      <c r="C925" s="184"/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spans="1:26" ht="13.5" thickBot="1" x14ac:dyDescent="0.25">
      <c r="A926" s="184"/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spans="1:26" ht="13.5" thickBot="1" x14ac:dyDescent="0.25">
      <c r="A927" s="184"/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spans="1:26" ht="13.5" thickBot="1" x14ac:dyDescent="0.25">
      <c r="A928" s="184"/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spans="1:26" ht="13.5" thickBot="1" x14ac:dyDescent="0.25">
      <c r="A929" s="184"/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spans="1:26" ht="13.5" thickBot="1" x14ac:dyDescent="0.25">
      <c r="A930" s="184"/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spans="1:26" ht="13.5" thickBot="1" x14ac:dyDescent="0.25">
      <c r="A931" s="184"/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spans="1:26" ht="13.5" thickBot="1" x14ac:dyDescent="0.25">
      <c r="A932" s="184"/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spans="1:26" ht="13.5" thickBot="1" x14ac:dyDescent="0.25">
      <c r="A933" s="184"/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spans="1:26" ht="13.5" thickBot="1" x14ac:dyDescent="0.25">
      <c r="A934" s="184"/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spans="1:26" ht="13.5" thickBot="1" x14ac:dyDescent="0.25">
      <c r="A935" s="184"/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spans="1:26" ht="13.5" thickBot="1" x14ac:dyDescent="0.25">
      <c r="A936" s="184"/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spans="1:26" ht="13.5" thickBot="1" x14ac:dyDescent="0.25">
      <c r="A937" s="184"/>
      <c r="B937" s="184"/>
      <c r="C937" s="184"/>
      <c r="D937" s="184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spans="1:26" ht="13.5" thickBot="1" x14ac:dyDescent="0.25">
      <c r="A938" s="184"/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spans="1:26" ht="13.5" thickBot="1" x14ac:dyDescent="0.25">
      <c r="A939" s="184"/>
      <c r="B939" s="184"/>
      <c r="C939" s="184"/>
      <c r="D939" s="184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spans="1:26" ht="13.5" thickBot="1" x14ac:dyDescent="0.25">
      <c r="A940" s="184"/>
      <c r="B940" s="184"/>
      <c r="C940" s="184"/>
      <c r="D940" s="184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spans="1:26" ht="13.5" thickBot="1" x14ac:dyDescent="0.25">
      <c r="A941" s="184"/>
      <c r="B941" s="184"/>
      <c r="C941" s="184"/>
      <c r="D941" s="184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spans="1:26" ht="13.5" thickBot="1" x14ac:dyDescent="0.25">
      <c r="A942" s="184"/>
      <c r="B942" s="184"/>
      <c r="C942" s="184"/>
      <c r="D942" s="184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spans="1:26" ht="13.5" thickBot="1" x14ac:dyDescent="0.25">
      <c r="A943" s="184"/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spans="1:26" ht="13.5" thickBot="1" x14ac:dyDescent="0.25">
      <c r="A944" s="184"/>
      <c r="B944" s="184"/>
      <c r="C944" s="184"/>
      <c r="D944" s="184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spans="1:26" ht="13.5" thickBot="1" x14ac:dyDescent="0.25">
      <c r="A945" s="184"/>
      <c r="B945" s="184"/>
      <c r="C945" s="184"/>
      <c r="D945" s="184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spans="1:26" ht="13.5" thickBot="1" x14ac:dyDescent="0.25">
      <c r="A946" s="184"/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spans="1:26" ht="13.5" thickBot="1" x14ac:dyDescent="0.25">
      <c r="A947" s="184"/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spans="1:26" ht="13.5" thickBot="1" x14ac:dyDescent="0.25">
      <c r="A948" s="184"/>
      <c r="B948" s="184"/>
      <c r="C948" s="184"/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spans="1:26" ht="13.5" thickBot="1" x14ac:dyDescent="0.25">
      <c r="A949" s="184"/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spans="1:26" ht="13.5" thickBot="1" x14ac:dyDescent="0.25">
      <c r="A950" s="184"/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spans="1:26" ht="13.5" thickBot="1" x14ac:dyDescent="0.25">
      <c r="A951" s="184"/>
      <c r="B951" s="184"/>
      <c r="C951" s="184"/>
      <c r="D951" s="184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spans="1:26" ht="13.5" thickBot="1" x14ac:dyDescent="0.25">
      <c r="A952" s="184"/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spans="1:26" ht="13.5" thickBot="1" x14ac:dyDescent="0.25">
      <c r="A953" s="184"/>
      <c r="B953" s="184"/>
      <c r="C953" s="184"/>
      <c r="D953" s="184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spans="1:26" ht="13.5" thickBot="1" x14ac:dyDescent="0.25">
      <c r="A954" s="184"/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spans="1:26" ht="13.5" thickBot="1" x14ac:dyDescent="0.25">
      <c r="A955" s="184"/>
      <c r="B955" s="184"/>
      <c r="C955" s="184"/>
      <c r="D955" s="184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spans="1:26" ht="13.5" thickBot="1" x14ac:dyDescent="0.25">
      <c r="A956" s="184"/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spans="1:26" ht="13.5" thickBot="1" x14ac:dyDescent="0.25">
      <c r="A957" s="184"/>
      <c r="B957" s="184"/>
      <c r="C957" s="184"/>
      <c r="D957" s="184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spans="1:26" ht="13.5" thickBot="1" x14ac:dyDescent="0.25">
      <c r="A958" s="184"/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spans="1:26" ht="13.5" thickBot="1" x14ac:dyDescent="0.25">
      <c r="A959" s="184"/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spans="1:26" ht="13.5" thickBot="1" x14ac:dyDescent="0.25">
      <c r="A960" s="184"/>
      <c r="B960" s="184"/>
      <c r="C960" s="184"/>
      <c r="D960" s="184"/>
      <c r="E960" s="184"/>
      <c r="F960" s="184"/>
      <c r="G960" s="184"/>
      <c r="H960" s="184"/>
      <c r="I960" s="184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spans="1:26" ht="13.5" thickBot="1" x14ac:dyDescent="0.25">
      <c r="A961" s="184"/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spans="1:26" ht="13.5" thickBot="1" x14ac:dyDescent="0.25">
      <c r="A962" s="184"/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spans="1:26" ht="13.5" thickBot="1" x14ac:dyDescent="0.25">
      <c r="A963" s="184"/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spans="1:26" ht="13.5" thickBot="1" x14ac:dyDescent="0.25">
      <c r="A964" s="184"/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spans="1:26" ht="13.5" thickBot="1" x14ac:dyDescent="0.25">
      <c r="A965" s="184"/>
      <c r="B965" s="184"/>
      <c r="C965" s="184"/>
      <c r="D965" s="184"/>
      <c r="E965" s="184"/>
      <c r="F965" s="184"/>
      <c r="G965" s="184"/>
      <c r="H965" s="184"/>
      <c r="I965" s="184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spans="1:26" ht="13.5" thickBot="1" x14ac:dyDescent="0.25">
      <c r="A966" s="184"/>
      <c r="B966" s="184"/>
      <c r="C966" s="184"/>
      <c r="D966" s="184"/>
      <c r="E966" s="184"/>
      <c r="F966" s="184"/>
      <c r="G966" s="184"/>
      <c r="H966" s="184"/>
      <c r="I966" s="184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spans="1:26" ht="13.5" thickBot="1" x14ac:dyDescent="0.25">
      <c r="A967" s="184"/>
      <c r="B967" s="184"/>
      <c r="C967" s="184"/>
      <c r="D967" s="184"/>
      <c r="E967" s="184"/>
      <c r="F967" s="184"/>
      <c r="G967" s="184"/>
      <c r="H967" s="184"/>
      <c r="I967" s="184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spans="1:26" ht="13.5" thickBot="1" x14ac:dyDescent="0.25">
      <c r="A968" s="184"/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spans="1:26" ht="13.5" thickBot="1" x14ac:dyDescent="0.25">
      <c r="A969" s="184"/>
      <c r="B969" s="184"/>
      <c r="C969" s="184"/>
      <c r="D969" s="184"/>
      <c r="E969" s="184"/>
      <c r="F969" s="184"/>
      <c r="G969" s="184"/>
      <c r="H969" s="184"/>
      <c r="I969" s="184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spans="1:26" ht="13.5" thickBot="1" x14ac:dyDescent="0.25">
      <c r="A970" s="184"/>
      <c r="B970" s="184"/>
      <c r="C970" s="184"/>
      <c r="D970" s="184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spans="1:26" ht="13.5" thickBot="1" x14ac:dyDescent="0.25">
      <c r="A971" s="184"/>
      <c r="B971" s="184"/>
      <c r="C971" s="184"/>
      <c r="D971" s="184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spans="1:26" ht="13.5" thickBot="1" x14ac:dyDescent="0.25">
      <c r="A972" s="184"/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spans="1:26" ht="13.5" thickBot="1" x14ac:dyDescent="0.25">
      <c r="A973" s="184"/>
      <c r="B973" s="184"/>
      <c r="C973" s="184"/>
      <c r="D973" s="184"/>
      <c r="E973" s="184"/>
      <c r="F973" s="184"/>
      <c r="G973" s="184"/>
      <c r="H973" s="184"/>
      <c r="I973" s="184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spans="1:26" ht="13.5" thickBot="1" x14ac:dyDescent="0.25">
      <c r="A974" s="184"/>
      <c r="B974" s="184"/>
      <c r="C974" s="184"/>
      <c r="D974" s="184"/>
      <c r="E974" s="184"/>
      <c r="F974" s="184"/>
      <c r="G974" s="184"/>
      <c r="H974" s="184"/>
      <c r="I974" s="184"/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spans="1:26" ht="13.5" thickBot="1" x14ac:dyDescent="0.25">
      <c r="A975" s="184"/>
      <c r="B975" s="184"/>
      <c r="C975" s="184"/>
      <c r="D975" s="184"/>
      <c r="E975" s="184"/>
      <c r="F975" s="184"/>
      <c r="G975" s="184"/>
      <c r="H975" s="184"/>
      <c r="I975" s="184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spans="1:26" ht="13.5" thickBot="1" x14ac:dyDescent="0.25">
      <c r="A976" s="184"/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spans="1:26" ht="13.5" thickBot="1" x14ac:dyDescent="0.25">
      <c r="A977" s="184"/>
      <c r="B977" s="184"/>
      <c r="C977" s="184"/>
      <c r="D977" s="184"/>
      <c r="E977" s="184"/>
      <c r="F977" s="184"/>
      <c r="G977" s="184"/>
      <c r="H977" s="184"/>
      <c r="I977" s="184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spans="1:26" ht="13.5" thickBot="1" x14ac:dyDescent="0.25">
      <c r="A978" s="184"/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spans="1:26" ht="13.5" thickBot="1" x14ac:dyDescent="0.25">
      <c r="A979" s="184"/>
      <c r="B979" s="184"/>
      <c r="C979" s="184"/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spans="1:26" ht="13.5" thickBot="1" x14ac:dyDescent="0.25">
      <c r="A980" s="184"/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spans="1:26" ht="13.5" thickBot="1" x14ac:dyDescent="0.25">
      <c r="A981" s="184"/>
      <c r="B981" s="184"/>
      <c r="C981" s="184"/>
      <c r="D981" s="184"/>
      <c r="E981" s="184"/>
      <c r="F981" s="184"/>
      <c r="G981" s="184"/>
      <c r="H981" s="184"/>
      <c r="I981" s="184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spans="1:26" ht="13.5" thickBot="1" x14ac:dyDescent="0.25">
      <c r="A982" s="184"/>
      <c r="B982" s="184"/>
      <c r="C982" s="184"/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spans="1:26" ht="13.5" thickBot="1" x14ac:dyDescent="0.25">
      <c r="A983" s="184"/>
      <c r="B983" s="184"/>
      <c r="C983" s="184"/>
      <c r="D983" s="184"/>
      <c r="E983" s="184"/>
      <c r="F983" s="184"/>
      <c r="G983" s="184"/>
      <c r="H983" s="184"/>
      <c r="I983" s="184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spans="1:26" ht="13.5" thickBot="1" x14ac:dyDescent="0.25">
      <c r="A984" s="184"/>
      <c r="B984" s="184"/>
      <c r="C984" s="184"/>
      <c r="D984" s="184"/>
      <c r="E984" s="184"/>
      <c r="F984" s="184"/>
      <c r="G984" s="184"/>
      <c r="H984" s="184"/>
      <c r="I984" s="184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spans="1:26" ht="13.5" thickBot="1" x14ac:dyDescent="0.25">
      <c r="A985" s="184"/>
      <c r="B985" s="184"/>
      <c r="C985" s="184"/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spans="1:26" ht="13.5" thickBot="1" x14ac:dyDescent="0.25">
      <c r="A986" s="184"/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spans="1:26" ht="13.5" thickBot="1" x14ac:dyDescent="0.25">
      <c r="A987" s="184"/>
      <c r="B987" s="184"/>
      <c r="C987" s="184"/>
      <c r="D987" s="184"/>
      <c r="E987" s="184"/>
      <c r="F987" s="184"/>
      <c r="G987" s="184"/>
      <c r="H987" s="184"/>
      <c r="I987" s="184"/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spans="1:26" ht="13.5" thickBot="1" x14ac:dyDescent="0.25">
      <c r="A988" s="184"/>
      <c r="B988" s="184"/>
      <c r="C988" s="184"/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spans="1:26" ht="13.5" thickBot="1" x14ac:dyDescent="0.25">
      <c r="A989" s="184"/>
      <c r="B989" s="184"/>
      <c r="C989" s="184"/>
      <c r="D989" s="184"/>
      <c r="E989" s="184"/>
      <c r="F989" s="184"/>
      <c r="G989" s="184"/>
      <c r="H989" s="184"/>
      <c r="I989" s="184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spans="1:26" ht="13.5" thickBot="1" x14ac:dyDescent="0.25">
      <c r="A990" s="184"/>
      <c r="B990" s="184"/>
      <c r="C990" s="184"/>
      <c r="D990" s="184"/>
      <c r="E990" s="184"/>
      <c r="F990" s="184"/>
      <c r="G990" s="184"/>
      <c r="H990" s="184"/>
      <c r="I990" s="184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spans="1:26" ht="13.5" thickBot="1" x14ac:dyDescent="0.25">
      <c r="A991" s="184"/>
      <c r="B991" s="184"/>
      <c r="C991" s="184"/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spans="1:26" ht="13.5" thickBot="1" x14ac:dyDescent="0.25">
      <c r="A992" s="184"/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spans="1:26" ht="13.5" thickBot="1" x14ac:dyDescent="0.25">
      <c r="A993" s="184"/>
      <c r="B993" s="184"/>
      <c r="C993" s="184"/>
      <c r="D993" s="184"/>
      <c r="E993" s="184"/>
      <c r="F993" s="184"/>
      <c r="G993" s="184"/>
      <c r="H993" s="184"/>
      <c r="I993" s="184"/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spans="1:26" ht="13.5" thickBot="1" x14ac:dyDescent="0.25">
      <c r="A994" s="184"/>
      <c r="B994" s="184"/>
      <c r="C994" s="184"/>
      <c r="D994" s="184"/>
      <c r="E994" s="184"/>
      <c r="F994" s="184"/>
      <c r="G994" s="184"/>
      <c r="H994" s="184"/>
      <c r="I994" s="184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spans="1:26" ht="13.5" thickBot="1" x14ac:dyDescent="0.25">
      <c r="A995" s="184"/>
      <c r="B995" s="184"/>
      <c r="C995" s="184"/>
      <c r="D995" s="184"/>
      <c r="E995" s="184"/>
      <c r="F995" s="184"/>
      <c r="G995" s="184"/>
      <c r="H995" s="184"/>
      <c r="I995" s="184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spans="1:26" ht="13.5" thickBot="1" x14ac:dyDescent="0.25">
      <c r="A996" s="184"/>
      <c r="B996" s="184"/>
      <c r="C996" s="184"/>
      <c r="D996" s="184"/>
      <c r="E996" s="184"/>
      <c r="F996" s="184"/>
      <c r="G996" s="184"/>
      <c r="H996" s="184"/>
      <c r="I996" s="184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spans="1:26" ht="13.5" thickBot="1" x14ac:dyDescent="0.25">
      <c r="A997" s="184"/>
      <c r="B997" s="184"/>
      <c r="C997" s="184"/>
      <c r="D997" s="184"/>
      <c r="E997" s="184"/>
      <c r="F997" s="184"/>
      <c r="G997" s="184"/>
      <c r="H997" s="184"/>
      <c r="I997" s="184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spans="1:26" ht="13.5" thickBot="1" x14ac:dyDescent="0.25">
      <c r="A998" s="184"/>
      <c r="B998" s="184"/>
      <c r="C998" s="184"/>
      <c r="D998" s="184"/>
      <c r="E998" s="184"/>
      <c r="F998" s="184"/>
      <c r="G998" s="184"/>
      <c r="H998" s="184"/>
      <c r="I998" s="184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spans="1:26" ht="13.5" thickBot="1" x14ac:dyDescent="0.25">
      <c r="A999" s="184"/>
      <c r="B999" s="184"/>
      <c r="C999" s="184"/>
      <c r="D999" s="184"/>
      <c r="E999" s="184"/>
      <c r="F999" s="184"/>
      <c r="G999" s="184"/>
      <c r="H999" s="184"/>
      <c r="I999" s="184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spans="1:26" ht="13.5" thickBot="1" x14ac:dyDescent="0.25">
      <c r="A1000" s="184"/>
      <c r="B1000" s="184"/>
      <c r="C1000" s="184"/>
      <c r="D1000" s="184"/>
      <c r="E1000" s="184"/>
      <c r="F1000" s="184"/>
      <c r="G1000" s="184"/>
      <c r="H1000" s="184"/>
      <c r="I1000" s="184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  <row r="1001" spans="1:26" ht="13.5" thickBot="1" x14ac:dyDescent="0.25">
      <c r="A1001" s="184"/>
      <c r="B1001" s="184"/>
      <c r="C1001" s="184"/>
      <c r="D1001" s="184"/>
      <c r="E1001" s="184"/>
      <c r="F1001" s="184"/>
      <c r="G1001" s="184"/>
      <c r="H1001" s="184"/>
      <c r="I1001" s="184"/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</row>
    <row r="1002" spans="1:26" ht="13.5" thickBot="1" x14ac:dyDescent="0.25">
      <c r="A1002" s="184"/>
      <c r="B1002" s="184"/>
      <c r="C1002" s="184"/>
      <c r="D1002" s="184"/>
      <c r="E1002" s="184"/>
      <c r="F1002" s="184"/>
      <c r="G1002" s="184"/>
      <c r="H1002" s="184"/>
      <c r="I1002" s="184"/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</row>
    <row r="1003" spans="1:26" ht="13.5" thickBot="1" x14ac:dyDescent="0.25">
      <c r="A1003" s="184"/>
      <c r="B1003" s="184"/>
      <c r="C1003" s="184"/>
      <c r="D1003" s="184"/>
      <c r="E1003" s="184"/>
      <c r="F1003" s="184"/>
      <c r="G1003" s="184"/>
      <c r="H1003" s="184"/>
      <c r="I1003" s="184"/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</row>
    <row r="1004" spans="1:26" ht="13.5" thickBot="1" x14ac:dyDescent="0.25">
      <c r="A1004" s="184"/>
      <c r="B1004" s="184"/>
      <c r="C1004" s="184"/>
      <c r="D1004" s="184"/>
      <c r="E1004" s="184"/>
      <c r="F1004" s="184"/>
      <c r="G1004" s="184"/>
      <c r="H1004" s="184"/>
      <c r="I1004" s="184"/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</row>
    <row r="1005" spans="1:26" ht="13.5" thickBot="1" x14ac:dyDescent="0.25">
      <c r="A1005" s="184"/>
      <c r="B1005" s="184"/>
      <c r="C1005" s="184"/>
      <c r="D1005" s="184"/>
      <c r="E1005" s="184"/>
      <c r="F1005" s="184"/>
      <c r="G1005" s="184"/>
      <c r="H1005" s="184"/>
      <c r="I1005" s="184"/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</row>
    <row r="1006" spans="1:26" ht="13.5" thickBot="1" x14ac:dyDescent="0.25">
      <c r="A1006" s="184"/>
      <c r="B1006" s="184"/>
      <c r="C1006" s="184"/>
      <c r="D1006" s="184"/>
      <c r="E1006" s="184"/>
      <c r="F1006" s="184"/>
      <c r="G1006" s="184"/>
      <c r="H1006" s="184"/>
      <c r="I1006" s="184"/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</row>
    <row r="1007" spans="1:26" ht="13.5" thickBot="1" x14ac:dyDescent="0.25">
      <c r="A1007" s="184"/>
      <c r="B1007" s="184"/>
      <c r="C1007" s="184"/>
      <c r="D1007" s="184"/>
      <c r="E1007" s="184"/>
      <c r="F1007" s="184"/>
      <c r="G1007" s="184"/>
      <c r="H1007" s="184"/>
      <c r="I1007" s="184"/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E7E0-5521-40AC-8E62-7DEF6ABFE6B2}">
  <dimension ref="A1:J162"/>
  <sheetViews>
    <sheetView workbookViewId="0">
      <selection activeCell="O11" sqref="O11"/>
    </sheetView>
  </sheetViews>
  <sheetFormatPr baseColWidth="10" defaultRowHeight="12.75" x14ac:dyDescent="0.2"/>
  <sheetData>
    <row r="1" spans="1:10" ht="13.5" thickBo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/>
    </row>
    <row r="2" spans="1:10" ht="30.75" thickBot="1" x14ac:dyDescent="0.5">
      <c r="A2" s="185"/>
      <c r="B2" s="594" t="s">
        <v>226</v>
      </c>
      <c r="C2" s="595"/>
      <c r="D2" s="596"/>
      <c r="E2" s="186"/>
      <c r="F2" s="600"/>
      <c r="G2" s="601"/>
      <c r="H2" s="602"/>
      <c r="I2" s="186"/>
      <c r="J2" s="184"/>
    </row>
    <row r="3" spans="1:10" ht="13.5" thickBot="1" x14ac:dyDescent="0.25">
      <c r="A3" s="187"/>
      <c r="B3" s="188"/>
      <c r="C3" s="188"/>
      <c r="D3" s="188"/>
      <c r="E3" s="603"/>
      <c r="F3" s="604"/>
      <c r="G3" s="604"/>
      <c r="H3" s="604"/>
      <c r="I3" s="605"/>
      <c r="J3" s="184"/>
    </row>
    <row r="4" spans="1:10" ht="46.5" customHeight="1" thickBot="1" x14ac:dyDescent="0.4">
      <c r="A4" s="189"/>
      <c r="B4" s="606" t="s">
        <v>189</v>
      </c>
      <c r="C4" s="607"/>
      <c r="D4" s="608"/>
      <c r="E4" s="190"/>
      <c r="F4" s="190"/>
      <c r="G4" s="190"/>
      <c r="H4" s="190"/>
      <c r="I4" s="190"/>
      <c r="J4" s="184"/>
    </row>
    <row r="5" spans="1:10" ht="13.5" thickBot="1" x14ac:dyDescent="0.25">
      <c r="A5" s="191"/>
      <c r="B5" s="192"/>
      <c r="C5" s="192"/>
      <c r="D5" s="609"/>
      <c r="E5" s="610"/>
      <c r="F5" s="610"/>
      <c r="G5" s="610"/>
      <c r="H5" s="610"/>
      <c r="I5" s="611"/>
      <c r="J5" s="184"/>
    </row>
    <row r="6" spans="1:10" ht="13.5" thickBot="1" x14ac:dyDescent="0.25">
      <c r="A6" s="184"/>
      <c r="B6" s="184"/>
      <c r="C6" s="193">
        <v>45474</v>
      </c>
      <c r="D6" s="193">
        <v>45475</v>
      </c>
      <c r="E6" s="193">
        <v>45476</v>
      </c>
      <c r="F6" s="193">
        <v>45477</v>
      </c>
      <c r="G6" s="193">
        <v>45478</v>
      </c>
      <c r="H6" s="193">
        <v>45479</v>
      </c>
      <c r="I6" s="193">
        <v>45480</v>
      </c>
      <c r="J6" s="184"/>
    </row>
    <row r="7" spans="1:10" ht="30.75" thickBot="1" x14ac:dyDescent="0.25">
      <c r="A7" s="184"/>
      <c r="B7" s="194"/>
      <c r="C7" s="196" t="s">
        <v>121</v>
      </c>
      <c r="D7" s="196" t="s">
        <v>191</v>
      </c>
      <c r="E7" s="196" t="s">
        <v>192</v>
      </c>
      <c r="F7" s="196" t="s">
        <v>124</v>
      </c>
      <c r="G7" s="196" t="s">
        <v>193</v>
      </c>
      <c r="H7" s="196" t="s">
        <v>190</v>
      </c>
      <c r="I7" s="196" t="s">
        <v>127</v>
      </c>
      <c r="J7" s="184"/>
    </row>
    <row r="8" spans="1:10" ht="13.5" thickBot="1" x14ac:dyDescent="0.25">
      <c r="A8" s="197"/>
      <c r="B8" s="198">
        <v>0.35416666666666669</v>
      </c>
      <c r="C8" s="199"/>
      <c r="D8" s="199"/>
      <c r="E8" s="199"/>
      <c r="F8" s="199"/>
      <c r="G8" s="199"/>
      <c r="H8" s="199"/>
      <c r="I8" s="199"/>
      <c r="J8" s="184"/>
    </row>
    <row r="9" spans="1:10" ht="13.5" thickBot="1" x14ac:dyDescent="0.25">
      <c r="A9" s="197"/>
      <c r="B9" s="200">
        <v>0.375</v>
      </c>
      <c r="C9" s="201"/>
      <c r="D9" s="201"/>
      <c r="E9" s="205" t="s">
        <v>227</v>
      </c>
      <c r="F9" s="201"/>
      <c r="G9" s="201"/>
      <c r="H9" s="201"/>
      <c r="I9" s="201"/>
      <c r="J9" s="184"/>
    </row>
    <row r="10" spans="1:10" ht="13.5" thickBot="1" x14ac:dyDescent="0.25">
      <c r="A10" s="197"/>
      <c r="B10" s="198">
        <v>0.39583333333333331</v>
      </c>
      <c r="C10" s="199"/>
      <c r="D10" s="199"/>
      <c r="E10" s="199"/>
      <c r="F10" s="199"/>
      <c r="G10" s="199"/>
      <c r="H10" s="199"/>
      <c r="I10" s="199"/>
      <c r="J10" s="184"/>
    </row>
    <row r="11" spans="1:10" ht="39" thickBot="1" x14ac:dyDescent="0.25">
      <c r="A11" s="197"/>
      <c r="B11" s="200">
        <v>0.41666666666666669</v>
      </c>
      <c r="C11" s="201"/>
      <c r="D11" s="201"/>
      <c r="E11" s="201"/>
      <c r="F11" s="204" t="s">
        <v>228</v>
      </c>
      <c r="G11" s="205" t="s">
        <v>229</v>
      </c>
      <c r="H11" s="210"/>
      <c r="I11" s="201"/>
      <c r="J11" s="184"/>
    </row>
    <row r="12" spans="1:10" ht="13.5" thickBot="1" x14ac:dyDescent="0.25">
      <c r="A12" s="197"/>
      <c r="B12" s="198">
        <v>0.4375</v>
      </c>
      <c r="C12" s="199"/>
      <c r="D12" s="199"/>
      <c r="E12" s="199"/>
      <c r="F12" s="199"/>
      <c r="G12" s="208" t="s">
        <v>230</v>
      </c>
      <c r="H12" s="199"/>
      <c r="I12" s="199"/>
      <c r="J12" s="184"/>
    </row>
    <row r="13" spans="1:10" ht="13.5" thickBot="1" x14ac:dyDescent="0.25">
      <c r="A13" s="197"/>
      <c r="B13" s="200">
        <v>0.45833333333333331</v>
      </c>
      <c r="C13" s="201"/>
      <c r="D13" s="201"/>
      <c r="E13" s="201"/>
      <c r="F13" s="201"/>
      <c r="G13" s="201"/>
      <c r="H13" s="201"/>
      <c r="I13" s="201"/>
      <c r="J13" s="184"/>
    </row>
    <row r="14" spans="1:10" ht="13.5" thickBot="1" x14ac:dyDescent="0.25">
      <c r="A14" s="197"/>
      <c r="B14" s="198">
        <v>0.47916666666666669</v>
      </c>
      <c r="C14" s="199"/>
      <c r="D14" s="199"/>
      <c r="E14" s="199"/>
      <c r="F14" s="199"/>
      <c r="G14" s="199"/>
      <c r="H14" s="199"/>
      <c r="I14" s="199"/>
      <c r="J14" s="184"/>
    </row>
    <row r="15" spans="1:10" ht="13.5" thickBot="1" x14ac:dyDescent="0.25">
      <c r="A15" s="197"/>
      <c r="B15" s="200">
        <v>0.5</v>
      </c>
      <c r="C15" s="205" t="s">
        <v>231</v>
      </c>
      <c r="D15" s="210"/>
      <c r="E15" s="201"/>
      <c r="F15" s="201"/>
      <c r="G15" s="205" t="s">
        <v>232</v>
      </c>
      <c r="H15" s="210"/>
      <c r="I15" s="201"/>
      <c r="J15" s="184"/>
    </row>
    <row r="16" spans="1:10" ht="13.5" thickBot="1" x14ac:dyDescent="0.25">
      <c r="A16" s="197"/>
      <c r="B16" s="198">
        <v>0.52083333333333337</v>
      </c>
      <c r="C16" s="199"/>
      <c r="D16" s="199"/>
      <c r="E16" s="199"/>
      <c r="F16" s="208" t="s">
        <v>233</v>
      </c>
      <c r="G16" s="199"/>
      <c r="H16" s="199"/>
      <c r="I16" s="199"/>
      <c r="J16" s="184"/>
    </row>
    <row r="17" spans="1:10" ht="13.5" thickBot="1" x14ac:dyDescent="0.25">
      <c r="A17" s="197"/>
      <c r="B17" s="200">
        <v>0.54166666666666663</v>
      </c>
      <c r="C17" s="201"/>
      <c r="D17" s="205" t="s">
        <v>234</v>
      </c>
      <c r="E17" s="210"/>
      <c r="F17" s="201"/>
      <c r="G17" s="201"/>
      <c r="H17" s="201"/>
      <c r="I17" s="201"/>
      <c r="J17" s="184"/>
    </row>
    <row r="18" spans="1:10" ht="13.5" thickBot="1" x14ac:dyDescent="0.25">
      <c r="A18" s="197"/>
      <c r="B18" s="198">
        <v>0.5625</v>
      </c>
      <c r="C18" s="201"/>
      <c r="D18" s="199"/>
      <c r="E18" s="199"/>
      <c r="F18" s="208" t="s">
        <v>235</v>
      </c>
      <c r="G18" s="199"/>
      <c r="H18" s="199"/>
      <c r="I18" s="199"/>
      <c r="J18" s="184"/>
    </row>
    <row r="19" spans="1:10" ht="13.5" thickBot="1" x14ac:dyDescent="0.25">
      <c r="A19" s="197"/>
      <c r="B19" s="200">
        <v>0.58333333333333337</v>
      </c>
      <c r="C19" s="201"/>
      <c r="D19" s="201"/>
      <c r="E19" s="201"/>
      <c r="F19" s="201"/>
      <c r="G19" s="205" t="s">
        <v>236</v>
      </c>
      <c r="H19" s="210"/>
      <c r="I19" s="201"/>
      <c r="J19" s="184"/>
    </row>
    <row r="20" spans="1:10" ht="13.5" thickBot="1" x14ac:dyDescent="0.25">
      <c r="A20" s="197"/>
      <c r="B20" s="198">
        <v>0.60416666666666663</v>
      </c>
      <c r="C20" s="201"/>
      <c r="D20" s="199"/>
      <c r="E20" s="199"/>
      <c r="F20" s="199"/>
      <c r="G20" s="199"/>
      <c r="H20" s="199"/>
      <c r="I20" s="199"/>
      <c r="J20" s="184"/>
    </row>
    <row r="21" spans="1:10" ht="13.5" thickBot="1" x14ac:dyDescent="0.25">
      <c r="A21" s="197"/>
      <c r="B21" s="200">
        <v>0.625</v>
      </c>
      <c r="C21" s="201"/>
      <c r="D21" s="201"/>
      <c r="E21" s="201"/>
      <c r="F21" s="201"/>
      <c r="G21" s="201"/>
      <c r="H21" s="201"/>
      <c r="I21" s="201"/>
      <c r="J21" s="184"/>
    </row>
    <row r="22" spans="1:10" ht="13.5" thickBot="1" x14ac:dyDescent="0.25">
      <c r="A22" s="197"/>
      <c r="B22" s="198">
        <v>0.64583333333333337</v>
      </c>
      <c r="C22" s="199"/>
      <c r="D22" s="199"/>
      <c r="E22" s="199"/>
      <c r="F22" s="199"/>
      <c r="G22" s="199"/>
      <c r="H22" s="199"/>
      <c r="I22" s="199"/>
      <c r="J22" s="184"/>
    </row>
    <row r="23" spans="1:10" ht="13.5" thickBot="1" x14ac:dyDescent="0.25">
      <c r="A23" s="197"/>
      <c r="B23" s="200">
        <v>0.66666666666666663</v>
      </c>
      <c r="C23" s="201"/>
      <c r="D23" s="201"/>
      <c r="E23" s="201"/>
      <c r="F23" s="201"/>
      <c r="G23" s="201"/>
      <c r="H23" s="201"/>
      <c r="I23" s="201"/>
      <c r="J23" s="184"/>
    </row>
    <row r="24" spans="1:10" ht="13.5" thickBot="1" x14ac:dyDescent="0.25">
      <c r="A24" s="197"/>
      <c r="B24" s="198">
        <v>0.6875</v>
      </c>
      <c r="C24" s="199"/>
      <c r="D24" s="199"/>
      <c r="E24" s="199"/>
      <c r="F24" s="199"/>
      <c r="G24" s="199"/>
      <c r="H24" s="199"/>
      <c r="I24" s="199"/>
      <c r="J24" s="184"/>
    </row>
    <row r="25" spans="1:10" ht="13.5" thickBot="1" x14ac:dyDescent="0.25">
      <c r="A25" s="197"/>
      <c r="B25" s="200">
        <v>0.70833333333333337</v>
      </c>
      <c r="C25" s="201"/>
      <c r="D25" s="201"/>
      <c r="E25" s="201"/>
      <c r="F25" s="201"/>
      <c r="G25" s="201"/>
      <c r="H25" s="201"/>
      <c r="I25" s="201"/>
      <c r="J25" s="184"/>
    </row>
    <row r="26" spans="1:10" ht="13.5" thickBot="1" x14ac:dyDescent="0.25">
      <c r="A26" s="197"/>
      <c r="B26" s="198">
        <v>0.72916666666666663</v>
      </c>
      <c r="C26" s="199"/>
      <c r="D26" s="199"/>
      <c r="E26" s="199"/>
      <c r="F26" s="199"/>
      <c r="G26" s="199"/>
      <c r="H26" s="199"/>
      <c r="I26" s="199"/>
      <c r="J26" s="184"/>
    </row>
    <row r="27" spans="1:10" ht="13.5" thickBot="1" x14ac:dyDescent="0.25">
      <c r="A27" s="197"/>
      <c r="B27" s="200">
        <v>0.75</v>
      </c>
      <c r="C27" s="201"/>
      <c r="D27" s="201"/>
      <c r="E27" s="201"/>
      <c r="F27" s="201"/>
      <c r="G27" s="201"/>
      <c r="H27" s="201"/>
      <c r="I27" s="201"/>
      <c r="J27" s="184"/>
    </row>
    <row r="28" spans="1:10" ht="13.5" thickBot="1" x14ac:dyDescent="0.25">
      <c r="A28" s="197"/>
      <c r="B28" s="198">
        <v>0.77083333333333337</v>
      </c>
      <c r="C28" s="199"/>
      <c r="D28" s="199"/>
      <c r="E28" s="199"/>
      <c r="F28" s="199"/>
      <c r="G28" s="199"/>
      <c r="H28" s="199"/>
      <c r="I28" s="199"/>
      <c r="J28" s="184"/>
    </row>
    <row r="29" spans="1:10" ht="13.5" thickBot="1" x14ac:dyDescent="0.25">
      <c r="A29" s="184"/>
      <c r="B29" s="198">
        <v>0.79166666666666663</v>
      </c>
      <c r="C29" s="201"/>
      <c r="D29" s="201"/>
      <c r="E29" s="201"/>
      <c r="F29" s="201"/>
      <c r="G29" s="201"/>
      <c r="H29" s="201"/>
      <c r="I29" s="201"/>
      <c r="J29" s="184"/>
    </row>
    <row r="30" spans="1:10" ht="13.5" thickBot="1" x14ac:dyDescent="0.25">
      <c r="A30" s="184"/>
      <c r="B30" s="198">
        <v>0.83333333333333337</v>
      </c>
      <c r="C30" s="199"/>
      <c r="D30" s="199"/>
      <c r="E30" s="199"/>
      <c r="F30" s="199"/>
      <c r="G30" s="199"/>
      <c r="H30" s="199"/>
      <c r="I30" s="199"/>
      <c r="J30" s="184"/>
    </row>
    <row r="31" spans="1:10" ht="13.5" thickBot="1" x14ac:dyDescent="0.25">
      <c r="A31" s="184"/>
      <c r="B31" s="198">
        <v>0.79166666666666663</v>
      </c>
      <c r="C31" s="201"/>
      <c r="D31" s="201"/>
      <c r="E31" s="201"/>
      <c r="F31" s="202"/>
      <c r="G31" s="201"/>
      <c r="H31" s="201"/>
      <c r="I31" s="201"/>
      <c r="J31" s="184"/>
    </row>
    <row r="32" spans="1:10" ht="13.5" thickBot="1" x14ac:dyDescent="0.25">
      <c r="A32" s="184"/>
      <c r="B32" s="198">
        <v>0.83333333333333337</v>
      </c>
      <c r="C32" s="184"/>
      <c r="D32" s="184"/>
      <c r="E32" s="184"/>
      <c r="F32" s="184"/>
      <c r="G32" s="184"/>
      <c r="H32" s="184"/>
      <c r="I32" s="184"/>
      <c r="J32" s="184"/>
    </row>
    <row r="33" spans="1:10" ht="13.5" thickBot="1" x14ac:dyDescent="0.25">
      <c r="A33" s="184"/>
      <c r="B33" s="199"/>
      <c r="C33" s="184"/>
      <c r="D33" s="184"/>
      <c r="E33" s="184"/>
      <c r="F33" s="184"/>
      <c r="G33" s="184"/>
      <c r="H33" s="184"/>
      <c r="I33" s="184"/>
      <c r="J33" s="184"/>
    </row>
    <row r="34" spans="1:10" ht="16.5" thickBot="1" x14ac:dyDescent="0.3">
      <c r="A34" s="184"/>
      <c r="B34" s="203" t="s">
        <v>7</v>
      </c>
      <c r="C34" s="184"/>
      <c r="D34" s="184"/>
      <c r="E34" s="184"/>
      <c r="F34" s="184"/>
      <c r="G34" s="203" t="s">
        <v>8</v>
      </c>
      <c r="H34" s="184"/>
      <c r="I34" s="184"/>
      <c r="J34" s="184"/>
    </row>
    <row r="35" spans="1:10" ht="13.5" thickBot="1" x14ac:dyDescent="0.25">
      <c r="A35" s="186"/>
      <c r="B35" s="186"/>
      <c r="C35" s="186"/>
      <c r="D35" s="186"/>
      <c r="E35" s="186"/>
      <c r="F35" s="186"/>
      <c r="G35" s="186"/>
      <c r="H35" s="186"/>
      <c r="I35" s="186"/>
      <c r="J35" s="184"/>
    </row>
    <row r="36" spans="1:10" ht="13.5" thickBot="1" x14ac:dyDescent="0.25">
      <c r="A36" s="184"/>
      <c r="B36" s="184"/>
      <c r="C36" s="184"/>
      <c r="D36" s="184"/>
      <c r="E36" s="184"/>
      <c r="F36" s="184"/>
      <c r="G36" s="184"/>
      <c r="H36" s="184"/>
      <c r="I36" s="184"/>
      <c r="J36" s="184"/>
    </row>
    <row r="37" spans="1:10" ht="13.5" thickBot="1" x14ac:dyDescent="0.25">
      <c r="A37" s="184"/>
      <c r="B37" s="184"/>
      <c r="C37" s="193">
        <v>45481</v>
      </c>
      <c r="D37" s="193">
        <v>45482</v>
      </c>
      <c r="E37" s="193">
        <v>45483</v>
      </c>
      <c r="F37" s="193">
        <v>45484</v>
      </c>
      <c r="G37" s="193">
        <v>45485</v>
      </c>
      <c r="H37" s="206">
        <v>45486</v>
      </c>
      <c r="I37" s="206">
        <v>45487</v>
      </c>
      <c r="J37" s="184"/>
    </row>
    <row r="38" spans="1:10" ht="30.75" thickBot="1" x14ac:dyDescent="0.25">
      <c r="A38" s="184"/>
      <c r="B38" s="194"/>
      <c r="C38" s="196" t="s">
        <v>121</v>
      </c>
      <c r="D38" s="196" t="s">
        <v>191</v>
      </c>
      <c r="E38" s="196" t="s">
        <v>192</v>
      </c>
      <c r="F38" s="196" t="s">
        <v>124</v>
      </c>
      <c r="G38" s="196" t="s">
        <v>193</v>
      </c>
      <c r="H38" s="196" t="s">
        <v>190</v>
      </c>
      <c r="I38" s="196" t="s">
        <v>127</v>
      </c>
      <c r="J38" s="184"/>
    </row>
    <row r="39" spans="1:10" ht="13.5" thickBot="1" x14ac:dyDescent="0.25">
      <c r="A39" s="197"/>
      <c r="B39" s="198">
        <v>0.35416666666666669</v>
      </c>
      <c r="C39" s="199"/>
      <c r="D39" s="199"/>
      <c r="E39" s="199"/>
      <c r="F39" s="199"/>
      <c r="G39" s="199"/>
      <c r="H39" s="199"/>
      <c r="I39" s="199"/>
      <c r="J39" s="184"/>
    </row>
    <row r="40" spans="1:10" ht="13.5" thickBot="1" x14ac:dyDescent="0.25">
      <c r="A40" s="197"/>
      <c r="B40" s="200">
        <v>0.375</v>
      </c>
      <c r="C40" s="201"/>
      <c r="D40" s="201"/>
      <c r="E40" s="201"/>
      <c r="F40" s="201"/>
      <c r="G40" s="205" t="s">
        <v>237</v>
      </c>
      <c r="H40" s="201"/>
      <c r="I40" s="201"/>
      <c r="J40" s="184"/>
    </row>
    <row r="41" spans="1:10" ht="64.5" thickBot="1" x14ac:dyDescent="0.25">
      <c r="A41" s="197"/>
      <c r="B41" s="200">
        <v>0.41666666666666669</v>
      </c>
      <c r="C41" s="207" t="s">
        <v>238</v>
      </c>
      <c r="D41" s="208" t="s">
        <v>238</v>
      </c>
      <c r="E41" s="199"/>
      <c r="F41" s="207" t="s">
        <v>228</v>
      </c>
      <c r="G41" s="208" t="s">
        <v>238</v>
      </c>
      <c r="H41" s="211"/>
      <c r="I41" s="199"/>
      <c r="J41" s="184"/>
    </row>
    <row r="42" spans="1:10" ht="51.75" thickBot="1" x14ac:dyDescent="0.25">
      <c r="A42" s="197"/>
      <c r="B42" s="200">
        <v>0.41666666666666669</v>
      </c>
      <c r="C42" s="204" t="s">
        <v>239</v>
      </c>
      <c r="D42" s="204" t="s">
        <v>240</v>
      </c>
      <c r="E42" s="204" t="s">
        <v>241</v>
      </c>
      <c r="F42" s="204" t="s">
        <v>242</v>
      </c>
      <c r="G42" s="205" t="s">
        <v>243</v>
      </c>
      <c r="H42" s="201"/>
      <c r="I42" s="201"/>
      <c r="J42" s="184"/>
    </row>
    <row r="43" spans="1:10" ht="13.5" thickBot="1" x14ac:dyDescent="0.25">
      <c r="A43" s="197"/>
      <c r="B43" s="200">
        <v>0.41666666666666669</v>
      </c>
      <c r="C43" s="199"/>
      <c r="D43" s="199"/>
      <c r="E43" s="199"/>
      <c r="F43" s="208" t="s">
        <v>244</v>
      </c>
      <c r="G43" s="211"/>
      <c r="H43" s="199"/>
      <c r="I43" s="199"/>
      <c r="J43" s="184"/>
    </row>
    <row r="44" spans="1:10" ht="13.5" thickBot="1" x14ac:dyDescent="0.25">
      <c r="A44" s="197"/>
      <c r="B44" s="198">
        <v>0.4375</v>
      </c>
      <c r="C44" s="199"/>
      <c r="D44" s="199"/>
      <c r="E44" s="199"/>
      <c r="F44" s="208" t="s">
        <v>245</v>
      </c>
      <c r="G44" s="199"/>
      <c r="H44" s="199"/>
      <c r="I44" s="199"/>
      <c r="J44" s="184"/>
    </row>
    <row r="45" spans="1:10" ht="13.5" thickBot="1" x14ac:dyDescent="0.25">
      <c r="A45" s="197"/>
      <c r="B45" s="200">
        <v>0.45833333333333331</v>
      </c>
      <c r="C45" s="201"/>
      <c r="D45" s="201"/>
      <c r="E45" s="205" t="s">
        <v>246</v>
      </c>
      <c r="F45" s="201"/>
      <c r="G45" s="201"/>
      <c r="H45" s="201"/>
      <c r="I45" s="201"/>
      <c r="J45" s="184"/>
    </row>
    <row r="46" spans="1:10" ht="13.5" thickBot="1" x14ac:dyDescent="0.25">
      <c r="A46" s="197"/>
      <c r="B46" s="198">
        <v>0.47916666666666669</v>
      </c>
      <c r="C46" s="199"/>
      <c r="D46" s="199"/>
      <c r="E46" s="208" t="s">
        <v>247</v>
      </c>
      <c r="F46" s="211"/>
      <c r="G46" s="199"/>
      <c r="H46" s="199"/>
      <c r="I46" s="199"/>
      <c r="J46" s="184"/>
    </row>
    <row r="47" spans="1:10" ht="13.5" thickBot="1" x14ac:dyDescent="0.25">
      <c r="A47" s="197"/>
      <c r="B47" s="200">
        <v>0.5</v>
      </c>
      <c r="C47" s="201"/>
      <c r="D47" s="201"/>
      <c r="E47" s="205" t="s">
        <v>248</v>
      </c>
      <c r="F47" s="210"/>
      <c r="G47" s="210"/>
      <c r="H47" s="210"/>
      <c r="I47" s="201"/>
      <c r="J47" s="184"/>
    </row>
    <row r="48" spans="1:10" ht="13.5" thickBot="1" x14ac:dyDescent="0.25">
      <c r="A48" s="197"/>
      <c r="B48" s="198">
        <v>0.52083333333333337</v>
      </c>
      <c r="C48" s="199"/>
      <c r="D48" s="199"/>
      <c r="E48" s="199"/>
      <c r="F48" s="199"/>
      <c r="G48" s="199"/>
      <c r="H48" s="199"/>
      <c r="I48" s="199"/>
      <c r="J48" s="184"/>
    </row>
    <row r="49" spans="1:10" ht="13.5" thickBot="1" x14ac:dyDescent="0.25">
      <c r="A49" s="197"/>
      <c r="B49" s="200">
        <v>0.54166666666666663</v>
      </c>
      <c r="C49" s="201"/>
      <c r="D49" s="205" t="s">
        <v>249</v>
      </c>
      <c r="E49" s="210"/>
      <c r="F49" s="201"/>
      <c r="G49" s="205" t="s">
        <v>250</v>
      </c>
      <c r="H49" s="210"/>
      <c r="I49" s="210"/>
      <c r="J49" s="184"/>
    </row>
    <row r="50" spans="1:10" ht="13.5" thickBot="1" x14ac:dyDescent="0.25">
      <c r="A50" s="197"/>
      <c r="B50" s="198">
        <v>0.5625</v>
      </c>
      <c r="C50" s="199"/>
      <c r="D50" s="199"/>
      <c r="E50" s="199"/>
      <c r="F50" s="199"/>
      <c r="G50" s="199"/>
      <c r="H50" s="199"/>
      <c r="I50" s="199"/>
      <c r="J50" s="184"/>
    </row>
    <row r="51" spans="1:10" ht="13.5" thickBot="1" x14ac:dyDescent="0.25">
      <c r="A51" s="197"/>
      <c r="B51" s="200">
        <v>0.58333333333333337</v>
      </c>
      <c r="C51" s="199"/>
      <c r="D51" s="205" t="s">
        <v>251</v>
      </c>
      <c r="E51" s="210"/>
      <c r="F51" s="201"/>
      <c r="G51" s="201"/>
      <c r="H51" s="201"/>
      <c r="I51" s="201"/>
      <c r="J51" s="184"/>
    </row>
    <row r="52" spans="1:10" ht="13.5" thickBot="1" x14ac:dyDescent="0.25">
      <c r="A52" s="197"/>
      <c r="B52" s="198">
        <v>0.60416666666666663</v>
      </c>
      <c r="C52" s="199"/>
      <c r="D52" s="199"/>
      <c r="E52" s="199"/>
      <c r="F52" s="199"/>
      <c r="G52" s="199"/>
      <c r="H52" s="199"/>
      <c r="I52" s="199"/>
      <c r="J52" s="184"/>
    </row>
    <row r="53" spans="1:10" ht="13.5" thickBot="1" x14ac:dyDescent="0.25">
      <c r="A53" s="197"/>
      <c r="B53" s="200">
        <v>0.625</v>
      </c>
      <c r="C53" s="201"/>
      <c r="D53" s="201"/>
      <c r="E53" s="201"/>
      <c r="F53" s="201"/>
      <c r="G53" s="201"/>
      <c r="H53" s="201"/>
      <c r="I53" s="201"/>
      <c r="J53" s="184"/>
    </row>
    <row r="54" spans="1:10" ht="13.5" thickBot="1" x14ac:dyDescent="0.25">
      <c r="A54" s="197"/>
      <c r="B54" s="198">
        <v>0.64583333333333337</v>
      </c>
      <c r="C54" s="199"/>
      <c r="D54" s="199"/>
      <c r="E54" s="199"/>
      <c r="F54" s="199"/>
      <c r="G54" s="199"/>
      <c r="H54" s="199"/>
      <c r="I54" s="199"/>
      <c r="J54" s="184"/>
    </row>
    <row r="55" spans="1:10" ht="13.5" thickBot="1" x14ac:dyDescent="0.25">
      <c r="A55" s="197"/>
      <c r="B55" s="200">
        <v>0.66666666666666663</v>
      </c>
      <c r="C55" s="201"/>
      <c r="D55" s="201"/>
      <c r="E55" s="201"/>
      <c r="F55" s="201"/>
      <c r="G55" s="201"/>
      <c r="H55" s="201"/>
      <c r="I55" s="201"/>
      <c r="J55" s="184"/>
    </row>
    <row r="56" spans="1:10" ht="13.5" thickBot="1" x14ac:dyDescent="0.25">
      <c r="A56" s="197"/>
      <c r="B56" s="198">
        <v>0.6875</v>
      </c>
      <c r="C56" s="199"/>
      <c r="D56" s="199"/>
      <c r="E56" s="199"/>
      <c r="F56" s="199"/>
      <c r="G56" s="199"/>
      <c r="H56" s="199"/>
      <c r="I56" s="199"/>
      <c r="J56" s="184"/>
    </row>
    <row r="57" spans="1:10" ht="13.5" thickBot="1" x14ac:dyDescent="0.25">
      <c r="A57" s="197"/>
      <c r="B57" s="200">
        <v>0.70833333333333337</v>
      </c>
      <c r="C57" s="201"/>
      <c r="D57" s="201"/>
      <c r="E57" s="201"/>
      <c r="F57" s="201"/>
      <c r="G57" s="201"/>
      <c r="H57" s="201"/>
      <c r="I57" s="201"/>
      <c r="J57" s="184"/>
    </row>
    <row r="58" spans="1:10" ht="13.5" thickBot="1" x14ac:dyDescent="0.25">
      <c r="A58" s="197"/>
      <c r="B58" s="198">
        <v>0.72916666666666663</v>
      </c>
      <c r="C58" s="199"/>
      <c r="D58" s="199"/>
      <c r="E58" s="199"/>
      <c r="F58" s="199"/>
      <c r="G58" s="199"/>
      <c r="H58" s="199"/>
      <c r="I58" s="199"/>
      <c r="J58" s="184"/>
    </row>
    <row r="59" spans="1:10" ht="13.5" thickBot="1" x14ac:dyDescent="0.25">
      <c r="A59" s="197"/>
      <c r="B59" s="200">
        <v>0.75</v>
      </c>
      <c r="C59" s="201"/>
      <c r="D59" s="201"/>
      <c r="E59" s="201"/>
      <c r="F59" s="201"/>
      <c r="G59" s="201"/>
      <c r="H59" s="201"/>
      <c r="I59" s="201"/>
      <c r="J59" s="184"/>
    </row>
    <row r="60" spans="1:10" ht="13.5" thickBot="1" x14ac:dyDescent="0.25">
      <c r="A60" s="197"/>
      <c r="B60" s="198">
        <v>0.77083333333333337</v>
      </c>
      <c r="C60" s="199"/>
      <c r="D60" s="199"/>
      <c r="E60" s="199"/>
      <c r="F60" s="199"/>
      <c r="G60" s="208" t="s">
        <v>252</v>
      </c>
      <c r="H60" s="199"/>
      <c r="I60" s="199"/>
      <c r="J60" s="184"/>
    </row>
    <row r="61" spans="1:10" ht="13.5" thickBot="1" x14ac:dyDescent="0.25">
      <c r="A61" s="184"/>
      <c r="B61" s="198">
        <v>0.79166666666666663</v>
      </c>
      <c r="C61" s="201"/>
      <c r="D61" s="201"/>
      <c r="E61" s="201"/>
      <c r="F61" s="201"/>
      <c r="G61" s="201"/>
      <c r="H61" s="201"/>
      <c r="I61" s="201"/>
      <c r="J61" s="184"/>
    </row>
    <row r="62" spans="1:10" ht="13.5" thickBot="1" x14ac:dyDescent="0.25">
      <c r="A62" s="184"/>
      <c r="B62" s="198">
        <v>0.83333333333333337</v>
      </c>
      <c r="C62" s="199"/>
      <c r="D62" s="199"/>
      <c r="E62" s="199"/>
      <c r="F62" s="199"/>
      <c r="G62" s="199"/>
      <c r="H62" s="199"/>
      <c r="I62" s="199"/>
      <c r="J62" s="184"/>
    </row>
    <row r="63" spans="1:10" ht="13.5" thickBot="1" x14ac:dyDescent="0.25">
      <c r="A63" s="184"/>
      <c r="B63" s="198">
        <v>0.79166666666666663</v>
      </c>
      <c r="C63" s="201"/>
      <c r="D63" s="201"/>
      <c r="E63" s="201"/>
      <c r="F63" s="202"/>
      <c r="G63" s="201"/>
      <c r="H63" s="201"/>
      <c r="I63" s="201"/>
      <c r="J63" s="184"/>
    </row>
    <row r="64" spans="1:10" ht="13.5" thickBot="1" x14ac:dyDescent="0.25">
      <c r="A64" s="184"/>
      <c r="B64" s="198">
        <v>0.83333333333333337</v>
      </c>
      <c r="C64" s="184"/>
      <c r="D64" s="184"/>
      <c r="E64" s="184"/>
      <c r="F64" s="184"/>
      <c r="G64" s="184"/>
      <c r="H64" s="184"/>
      <c r="I64" s="184"/>
      <c r="J64" s="184"/>
    </row>
    <row r="65" spans="1:10" ht="13.5" thickBot="1" x14ac:dyDescent="0.25">
      <c r="A65" s="184"/>
      <c r="B65" s="199"/>
      <c r="C65" s="184"/>
      <c r="D65" s="184"/>
      <c r="E65" s="184"/>
      <c r="F65" s="184"/>
      <c r="G65" s="184"/>
      <c r="H65" s="184"/>
      <c r="I65" s="184"/>
      <c r="J65" s="184"/>
    </row>
    <row r="66" spans="1:10" ht="16.5" thickBot="1" x14ac:dyDescent="0.3">
      <c r="A66" s="184"/>
      <c r="B66" s="203" t="s">
        <v>7</v>
      </c>
      <c r="C66" s="184"/>
      <c r="D66" s="184"/>
      <c r="E66" s="184"/>
      <c r="F66" s="184"/>
      <c r="G66" s="203" t="s">
        <v>8</v>
      </c>
      <c r="H66" s="184"/>
      <c r="I66" s="184"/>
      <c r="J66" s="184"/>
    </row>
    <row r="67" spans="1:10" ht="13.5" thickBot="1" x14ac:dyDescent="0.25">
      <c r="A67" s="186"/>
      <c r="B67" s="186"/>
      <c r="C67" s="186"/>
      <c r="D67" s="186"/>
      <c r="E67" s="186"/>
      <c r="F67" s="186"/>
      <c r="G67" s="186"/>
      <c r="H67" s="186"/>
      <c r="I67" s="186"/>
      <c r="J67" s="184"/>
    </row>
    <row r="68" spans="1:10" ht="13.5" thickBot="1" x14ac:dyDescent="0.25">
      <c r="A68" s="184"/>
      <c r="B68" s="184"/>
      <c r="C68" s="184"/>
      <c r="D68" s="184"/>
      <c r="E68" s="184"/>
      <c r="F68" s="184"/>
      <c r="G68" s="184"/>
      <c r="H68" s="184"/>
      <c r="I68" s="184"/>
      <c r="J68" s="184"/>
    </row>
    <row r="69" spans="1:10" ht="13.5" thickBot="1" x14ac:dyDescent="0.25">
      <c r="A69" s="184"/>
      <c r="B69" s="184"/>
      <c r="C69" s="206">
        <v>45488</v>
      </c>
      <c r="D69" s="206">
        <v>45489</v>
      </c>
      <c r="E69" s="206">
        <v>45490</v>
      </c>
      <c r="F69" s="206">
        <v>45491</v>
      </c>
      <c r="G69" s="206">
        <v>45492</v>
      </c>
      <c r="H69" s="206">
        <v>45493</v>
      </c>
      <c r="I69" s="206">
        <v>45494</v>
      </c>
      <c r="J69" s="184"/>
    </row>
    <row r="70" spans="1:10" ht="30.75" thickBot="1" x14ac:dyDescent="0.25">
      <c r="A70" s="184"/>
      <c r="B70" s="194"/>
      <c r="C70" s="196" t="s">
        <v>121</v>
      </c>
      <c r="D70" s="196" t="s">
        <v>191</v>
      </c>
      <c r="E70" s="196" t="s">
        <v>192</v>
      </c>
      <c r="F70" s="196" t="s">
        <v>124</v>
      </c>
      <c r="G70" s="196" t="s">
        <v>193</v>
      </c>
      <c r="H70" s="196" t="s">
        <v>190</v>
      </c>
      <c r="I70" s="196" t="s">
        <v>127</v>
      </c>
      <c r="J70" s="184"/>
    </row>
    <row r="71" spans="1:10" ht="26.25" thickBot="1" x14ac:dyDescent="0.25">
      <c r="A71" s="197"/>
      <c r="B71" s="198">
        <v>0.27083333333333331</v>
      </c>
      <c r="C71" s="199"/>
      <c r="D71" s="199"/>
      <c r="E71" s="199"/>
      <c r="F71" s="199"/>
      <c r="G71" s="199"/>
      <c r="H71" s="199"/>
      <c r="I71" s="207" t="s">
        <v>253</v>
      </c>
      <c r="J71" s="184"/>
    </row>
    <row r="72" spans="1:10" ht="13.5" thickBot="1" x14ac:dyDescent="0.25">
      <c r="A72" s="197"/>
      <c r="B72" s="200">
        <v>0.375</v>
      </c>
      <c r="C72" s="201"/>
      <c r="D72" s="201"/>
      <c r="E72" s="205" t="s">
        <v>254</v>
      </c>
      <c r="F72" s="210"/>
      <c r="G72" s="201"/>
      <c r="H72" s="201"/>
      <c r="I72" s="201"/>
      <c r="J72" s="184"/>
    </row>
    <row r="73" spans="1:10" ht="13.5" thickBot="1" x14ac:dyDescent="0.25">
      <c r="A73" s="197"/>
      <c r="B73" s="200">
        <v>0.41666666666666669</v>
      </c>
      <c r="C73" s="199"/>
      <c r="D73" s="199"/>
      <c r="E73" s="199"/>
      <c r="F73" s="205" t="s">
        <v>228</v>
      </c>
      <c r="G73" s="199"/>
      <c r="H73" s="199"/>
      <c r="I73" s="199"/>
      <c r="J73" s="184"/>
    </row>
    <row r="74" spans="1:10" ht="51.75" thickBot="1" x14ac:dyDescent="0.25">
      <c r="A74" s="197"/>
      <c r="B74" s="200">
        <v>0.41666666666666669</v>
      </c>
      <c r="C74" s="204" t="s">
        <v>255</v>
      </c>
      <c r="D74" s="204" t="s">
        <v>256</v>
      </c>
      <c r="E74" s="204" t="s">
        <v>257</v>
      </c>
      <c r="F74" s="205" t="s">
        <v>258</v>
      </c>
      <c r="G74" s="201"/>
      <c r="H74" s="201"/>
      <c r="I74" s="201"/>
      <c r="J74" s="184"/>
    </row>
    <row r="75" spans="1:10" ht="64.5" thickBot="1" x14ac:dyDescent="0.25">
      <c r="A75" s="197"/>
      <c r="B75" s="200">
        <v>0.41666666666666669</v>
      </c>
      <c r="C75" s="207" t="s">
        <v>238</v>
      </c>
      <c r="D75" s="207" t="s">
        <v>238</v>
      </c>
      <c r="E75" s="207" t="s">
        <v>244</v>
      </c>
      <c r="F75" s="207" t="s">
        <v>244</v>
      </c>
      <c r="G75" s="208" t="s">
        <v>238</v>
      </c>
      <c r="H75" s="211"/>
      <c r="I75" s="199"/>
      <c r="J75" s="184"/>
    </row>
    <row r="76" spans="1:10" ht="13.5" thickBot="1" x14ac:dyDescent="0.25">
      <c r="A76" s="197"/>
      <c r="B76" s="198">
        <v>0.4375</v>
      </c>
      <c r="C76" s="199"/>
      <c r="D76" s="199"/>
      <c r="E76" s="199"/>
      <c r="F76" s="199"/>
      <c r="G76" s="199"/>
      <c r="H76" s="199"/>
      <c r="I76" s="199"/>
      <c r="J76" s="184"/>
    </row>
    <row r="77" spans="1:10" ht="13.5" thickBot="1" x14ac:dyDescent="0.25">
      <c r="A77" s="197"/>
      <c r="B77" s="200">
        <v>0.45833333333333331</v>
      </c>
      <c r="C77" s="201"/>
      <c r="D77" s="201"/>
      <c r="E77" s="201"/>
      <c r="F77" s="201"/>
      <c r="G77" s="201"/>
      <c r="H77" s="201"/>
      <c r="I77" s="201"/>
      <c r="J77" s="184"/>
    </row>
    <row r="78" spans="1:10" ht="13.5" thickBot="1" x14ac:dyDescent="0.25">
      <c r="A78" s="197"/>
      <c r="B78" s="198">
        <v>0.47916666666666669</v>
      </c>
      <c r="C78" s="199"/>
      <c r="D78" s="199"/>
      <c r="E78" s="199"/>
      <c r="F78" s="208" t="s">
        <v>259</v>
      </c>
      <c r="G78" s="199"/>
      <c r="H78" s="199"/>
      <c r="I78" s="199"/>
      <c r="J78" s="184"/>
    </row>
    <row r="79" spans="1:10" ht="13.5" thickBot="1" x14ac:dyDescent="0.25">
      <c r="A79" s="197"/>
      <c r="B79" s="200">
        <v>0.5</v>
      </c>
      <c r="C79" s="201"/>
      <c r="D79" s="201"/>
      <c r="E79" s="201"/>
      <c r="F79" s="201"/>
      <c r="G79" s="208" t="s">
        <v>260</v>
      </c>
      <c r="H79" s="201"/>
      <c r="I79" s="201"/>
      <c r="J79" s="184"/>
    </row>
    <row r="80" spans="1:10" ht="13.5" thickBot="1" x14ac:dyDescent="0.25">
      <c r="A80" s="197"/>
      <c r="B80" s="198">
        <v>0.52083333333333337</v>
      </c>
      <c r="C80" s="199"/>
      <c r="D80" s="199"/>
      <c r="E80" s="199"/>
      <c r="F80" s="199"/>
      <c r="G80" s="208" t="s">
        <v>260</v>
      </c>
      <c r="H80" s="199"/>
      <c r="I80" s="199"/>
      <c r="J80" s="184"/>
    </row>
    <row r="81" spans="1:10" ht="13.5" thickBot="1" x14ac:dyDescent="0.25">
      <c r="A81" s="197"/>
      <c r="B81" s="200">
        <v>0.54166666666666663</v>
      </c>
      <c r="C81" s="201"/>
      <c r="D81" s="201"/>
      <c r="E81" s="201"/>
      <c r="F81" s="201"/>
      <c r="G81" s="208" t="s">
        <v>260</v>
      </c>
      <c r="H81" s="201"/>
      <c r="I81" s="201"/>
      <c r="J81" s="184"/>
    </row>
    <row r="82" spans="1:10" ht="13.5" thickBot="1" x14ac:dyDescent="0.25">
      <c r="A82" s="197"/>
      <c r="B82" s="198">
        <v>0.5625</v>
      </c>
      <c r="C82" s="199"/>
      <c r="D82" s="199"/>
      <c r="E82" s="199"/>
      <c r="F82" s="199"/>
      <c r="G82" s="208" t="s">
        <v>260</v>
      </c>
      <c r="H82" s="199"/>
      <c r="I82" s="199"/>
      <c r="J82" s="184"/>
    </row>
    <row r="83" spans="1:10" ht="13.5" thickBot="1" x14ac:dyDescent="0.25">
      <c r="A83" s="197"/>
      <c r="B83" s="200">
        <v>0.58333333333333337</v>
      </c>
      <c r="C83" s="201"/>
      <c r="D83" s="201"/>
      <c r="E83" s="201"/>
      <c r="F83" s="201"/>
      <c r="G83" s="208" t="s">
        <v>260</v>
      </c>
      <c r="H83" s="201"/>
      <c r="I83" s="201"/>
      <c r="J83" s="184"/>
    </row>
    <row r="84" spans="1:10" ht="13.5" thickBot="1" x14ac:dyDescent="0.25">
      <c r="A84" s="197"/>
      <c r="B84" s="198">
        <v>0.60416666666666663</v>
      </c>
      <c r="C84" s="199"/>
      <c r="D84" s="199"/>
      <c r="E84" s="199"/>
      <c r="F84" s="199"/>
      <c r="G84" s="208" t="s">
        <v>260</v>
      </c>
      <c r="H84" s="199"/>
      <c r="I84" s="199"/>
      <c r="J84" s="184"/>
    </row>
    <row r="85" spans="1:10" ht="13.5" thickBot="1" x14ac:dyDescent="0.25">
      <c r="A85" s="197"/>
      <c r="B85" s="200">
        <v>0.625</v>
      </c>
      <c r="C85" s="201"/>
      <c r="D85" s="201"/>
      <c r="E85" s="201"/>
      <c r="F85" s="201"/>
      <c r="G85" s="201"/>
      <c r="H85" s="201"/>
      <c r="I85" s="201"/>
      <c r="J85" s="184"/>
    </row>
    <row r="86" spans="1:10" ht="13.5" thickBot="1" x14ac:dyDescent="0.25">
      <c r="A86" s="197"/>
      <c r="B86" s="198">
        <v>0.64583333333333337</v>
      </c>
      <c r="C86" s="199"/>
      <c r="D86" s="199"/>
      <c r="E86" s="199"/>
      <c r="F86" s="199"/>
      <c r="G86" s="199"/>
      <c r="H86" s="199"/>
      <c r="I86" s="199"/>
      <c r="J86" s="184"/>
    </row>
    <row r="87" spans="1:10" ht="13.5" thickBot="1" x14ac:dyDescent="0.25">
      <c r="A87" s="197"/>
      <c r="B87" s="200">
        <v>0.66666666666666663</v>
      </c>
      <c r="C87" s="201"/>
      <c r="D87" s="201"/>
      <c r="E87" s="201"/>
      <c r="F87" s="201"/>
      <c r="G87" s="201"/>
      <c r="H87" s="201"/>
      <c r="I87" s="201"/>
      <c r="J87" s="184"/>
    </row>
    <row r="88" spans="1:10" ht="13.5" thickBot="1" x14ac:dyDescent="0.25">
      <c r="A88" s="197"/>
      <c r="B88" s="198">
        <v>0.6875</v>
      </c>
      <c r="C88" s="199"/>
      <c r="D88" s="199"/>
      <c r="E88" s="199"/>
      <c r="F88" s="199"/>
      <c r="G88" s="199"/>
      <c r="H88" s="199"/>
      <c r="I88" s="199"/>
      <c r="J88" s="184"/>
    </row>
    <row r="89" spans="1:10" ht="13.5" thickBot="1" x14ac:dyDescent="0.25">
      <c r="A89" s="197"/>
      <c r="B89" s="200">
        <v>0.70833333333333337</v>
      </c>
      <c r="C89" s="201"/>
      <c r="D89" s="201"/>
      <c r="E89" s="201"/>
      <c r="F89" s="201"/>
      <c r="G89" s="201"/>
      <c r="H89" s="201"/>
      <c r="I89" s="201"/>
      <c r="J89" s="184"/>
    </row>
    <row r="90" spans="1:10" ht="13.5" thickBot="1" x14ac:dyDescent="0.25">
      <c r="A90" s="197"/>
      <c r="B90" s="198">
        <v>0.72916666666666663</v>
      </c>
      <c r="C90" s="199"/>
      <c r="D90" s="199"/>
      <c r="E90" s="199"/>
      <c r="F90" s="199"/>
      <c r="G90" s="199"/>
      <c r="H90" s="199"/>
      <c r="I90" s="199"/>
      <c r="J90" s="184"/>
    </row>
    <row r="91" spans="1:10" ht="13.5" thickBot="1" x14ac:dyDescent="0.25">
      <c r="A91" s="197"/>
      <c r="B91" s="200">
        <v>0.75</v>
      </c>
      <c r="C91" s="201"/>
      <c r="D91" s="201"/>
      <c r="E91" s="201"/>
      <c r="F91" s="201"/>
      <c r="G91" s="201"/>
      <c r="H91" s="201"/>
      <c r="I91" s="201"/>
      <c r="J91" s="184"/>
    </row>
    <row r="92" spans="1:10" ht="13.5" thickBot="1" x14ac:dyDescent="0.25">
      <c r="A92" s="197"/>
      <c r="B92" s="198">
        <v>0.77083333333333337</v>
      </c>
      <c r="C92" s="199"/>
      <c r="D92" s="199"/>
      <c r="E92" s="199"/>
      <c r="F92" s="199"/>
      <c r="G92" s="199"/>
      <c r="H92" s="199"/>
      <c r="I92" s="199"/>
      <c r="J92" s="184"/>
    </row>
    <row r="93" spans="1:10" ht="13.5" thickBot="1" x14ac:dyDescent="0.25">
      <c r="A93" s="184"/>
      <c r="B93" s="198">
        <v>0.79166666666666663</v>
      </c>
      <c r="C93" s="201"/>
      <c r="D93" s="201"/>
      <c r="E93" s="201"/>
      <c r="F93" s="201"/>
      <c r="G93" s="201"/>
      <c r="H93" s="201"/>
      <c r="I93" s="201"/>
      <c r="J93" s="184"/>
    </row>
    <row r="94" spans="1:10" ht="13.5" thickBot="1" x14ac:dyDescent="0.25">
      <c r="A94" s="184"/>
      <c r="B94" s="198">
        <v>0.83333333333333337</v>
      </c>
      <c r="C94" s="199"/>
      <c r="D94" s="199"/>
      <c r="E94" s="199"/>
      <c r="F94" s="199"/>
      <c r="G94" s="199"/>
      <c r="H94" s="199"/>
      <c r="I94" s="199"/>
      <c r="J94" s="184"/>
    </row>
    <row r="95" spans="1:10" ht="13.5" thickBot="1" x14ac:dyDescent="0.25">
      <c r="A95" s="184"/>
      <c r="B95" s="198">
        <v>0.79166666666666663</v>
      </c>
      <c r="C95" s="201"/>
      <c r="D95" s="201"/>
      <c r="E95" s="201"/>
      <c r="F95" s="202"/>
      <c r="G95" s="201"/>
      <c r="H95" s="201"/>
      <c r="I95" s="201"/>
      <c r="J95" s="184"/>
    </row>
    <row r="96" spans="1:10" ht="13.5" thickBot="1" x14ac:dyDescent="0.25">
      <c r="A96" s="184"/>
      <c r="B96" s="198">
        <v>0.83333333333333337</v>
      </c>
      <c r="C96" s="184"/>
      <c r="D96" s="184"/>
      <c r="E96" s="184"/>
      <c r="F96" s="184"/>
      <c r="G96" s="184"/>
      <c r="H96" s="184"/>
      <c r="I96" s="184"/>
      <c r="J96" s="184"/>
    </row>
    <row r="97" spans="1:10" ht="13.5" thickBot="1" x14ac:dyDescent="0.25">
      <c r="A97" s="184"/>
      <c r="B97" s="199"/>
      <c r="C97" s="184"/>
      <c r="D97" s="184"/>
      <c r="E97" s="184"/>
      <c r="F97" s="184"/>
      <c r="G97" s="184"/>
      <c r="H97" s="184"/>
      <c r="I97" s="184"/>
      <c r="J97" s="184"/>
    </row>
    <row r="98" spans="1:10" ht="16.5" thickBot="1" x14ac:dyDescent="0.3">
      <c r="A98" s="184"/>
      <c r="B98" s="203" t="s">
        <v>7</v>
      </c>
      <c r="C98" s="184"/>
      <c r="D98" s="184"/>
      <c r="E98" s="184"/>
      <c r="F98" s="184"/>
      <c r="G98" s="203" t="s">
        <v>8</v>
      </c>
      <c r="H98" s="184"/>
      <c r="I98" s="184"/>
      <c r="J98" s="184"/>
    </row>
    <row r="99" spans="1:10" ht="13.5" thickBot="1" x14ac:dyDescent="0.25">
      <c r="A99" s="186"/>
      <c r="B99" s="186"/>
      <c r="C99" s="186"/>
      <c r="D99" s="186"/>
      <c r="E99" s="186"/>
      <c r="F99" s="186"/>
      <c r="G99" s="186"/>
      <c r="H99" s="186"/>
      <c r="I99" s="186"/>
      <c r="J99" s="184"/>
    </row>
    <row r="100" spans="1:10" ht="13.5" thickBot="1" x14ac:dyDescent="0.25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</row>
    <row r="101" spans="1:10" ht="13.5" thickBot="1" x14ac:dyDescent="0.25">
      <c r="A101" s="184"/>
      <c r="B101" s="184"/>
      <c r="C101" s="206">
        <v>45495</v>
      </c>
      <c r="D101" s="206">
        <v>45496</v>
      </c>
      <c r="E101" s="206">
        <v>45497</v>
      </c>
      <c r="F101" s="206">
        <v>45498</v>
      </c>
      <c r="G101" s="206">
        <v>45499</v>
      </c>
      <c r="H101" s="206">
        <v>45500</v>
      </c>
      <c r="I101" s="206">
        <v>45501</v>
      </c>
      <c r="J101" s="184"/>
    </row>
    <row r="102" spans="1:10" ht="30.75" thickBot="1" x14ac:dyDescent="0.25">
      <c r="A102" s="184"/>
      <c r="B102" s="194"/>
      <c r="C102" s="196" t="s">
        <v>121</v>
      </c>
      <c r="D102" s="196" t="s">
        <v>191</v>
      </c>
      <c r="E102" s="196" t="s">
        <v>192</v>
      </c>
      <c r="F102" s="196" t="s">
        <v>124</v>
      </c>
      <c r="G102" s="196" t="s">
        <v>193</v>
      </c>
      <c r="H102" s="196" t="s">
        <v>190</v>
      </c>
      <c r="I102" s="196" t="s">
        <v>127</v>
      </c>
      <c r="J102" s="184"/>
    </row>
    <row r="103" spans="1:10" ht="13.5" thickBot="1" x14ac:dyDescent="0.25">
      <c r="A103" s="197"/>
      <c r="B103" s="198">
        <v>0.35416666666666669</v>
      </c>
      <c r="C103" s="199"/>
      <c r="D103" s="199"/>
      <c r="E103" s="199"/>
      <c r="F103" s="199"/>
      <c r="G103" s="199"/>
      <c r="H103" s="199"/>
      <c r="I103" s="199"/>
      <c r="J103" s="184"/>
    </row>
    <row r="104" spans="1:10" ht="13.5" thickBot="1" x14ac:dyDescent="0.25">
      <c r="A104" s="197"/>
      <c r="B104" s="200">
        <v>0.375</v>
      </c>
      <c r="C104" s="205" t="s">
        <v>261</v>
      </c>
      <c r="D104" s="210"/>
      <c r="E104" s="201"/>
      <c r="F104" s="205" t="s">
        <v>262</v>
      </c>
      <c r="G104" s="210"/>
      <c r="H104" s="201"/>
      <c r="I104" s="205" t="s">
        <v>263</v>
      </c>
      <c r="J104" s="184"/>
    </row>
    <row r="105" spans="1:10" ht="13.5" thickBot="1" x14ac:dyDescent="0.25">
      <c r="A105" s="197"/>
      <c r="B105" s="198">
        <v>0.39583333333333331</v>
      </c>
      <c r="C105" s="199"/>
      <c r="D105" s="199"/>
      <c r="E105" s="199"/>
      <c r="F105" s="199"/>
      <c r="G105" s="199"/>
      <c r="H105" s="199"/>
      <c r="I105" s="199"/>
      <c r="J105" s="184"/>
    </row>
    <row r="106" spans="1:10" ht="13.5" thickBot="1" x14ac:dyDescent="0.25">
      <c r="A106" s="197"/>
      <c r="B106" s="200">
        <v>0.41666666666666669</v>
      </c>
      <c r="C106" s="201"/>
      <c r="D106" s="201"/>
      <c r="E106" s="205" t="s">
        <v>264</v>
      </c>
      <c r="F106" s="199"/>
      <c r="G106" s="205" t="s">
        <v>265</v>
      </c>
      <c r="H106" s="201"/>
      <c r="I106" s="201"/>
      <c r="J106" s="184"/>
    </row>
    <row r="107" spans="1:10" ht="13.5" thickBot="1" x14ac:dyDescent="0.25">
      <c r="A107" s="197"/>
      <c r="B107" s="198">
        <v>0.4375</v>
      </c>
      <c r="C107" s="199"/>
      <c r="D107" s="199"/>
      <c r="E107" s="199"/>
      <c r="F107" s="199"/>
      <c r="G107" s="199"/>
      <c r="H107" s="199"/>
      <c r="I107" s="199"/>
      <c r="J107" s="184"/>
    </row>
    <row r="108" spans="1:10" ht="13.5" thickBot="1" x14ac:dyDescent="0.25">
      <c r="A108" s="197"/>
      <c r="B108" s="200">
        <v>0.45833333333333331</v>
      </c>
      <c r="C108" s="205" t="s">
        <v>266</v>
      </c>
      <c r="D108" s="210"/>
      <c r="E108" s="201"/>
      <c r="F108" s="201"/>
      <c r="G108" s="201"/>
      <c r="H108" s="201"/>
      <c r="I108" s="201"/>
      <c r="J108" s="184"/>
    </row>
    <row r="109" spans="1:10" ht="13.5" thickBot="1" x14ac:dyDescent="0.25">
      <c r="A109" s="197"/>
      <c r="B109" s="198">
        <v>0.47916666666666669</v>
      </c>
      <c r="C109" s="199"/>
      <c r="D109" s="199"/>
      <c r="E109" s="199"/>
      <c r="F109" s="199"/>
      <c r="G109" s="199"/>
      <c r="H109" s="199"/>
      <c r="I109" s="199"/>
      <c r="J109" s="184"/>
    </row>
    <row r="110" spans="1:10" ht="13.5" thickBot="1" x14ac:dyDescent="0.25">
      <c r="A110" s="197"/>
      <c r="B110" s="200">
        <v>0.5</v>
      </c>
      <c r="C110" s="201"/>
      <c r="D110" s="201"/>
      <c r="E110" s="205" t="s">
        <v>267</v>
      </c>
      <c r="F110" s="210"/>
      <c r="G110" s="201"/>
      <c r="H110" s="201"/>
      <c r="I110" s="201"/>
      <c r="J110" s="184"/>
    </row>
    <row r="111" spans="1:10" ht="13.5" thickBot="1" x14ac:dyDescent="0.25">
      <c r="A111" s="197"/>
      <c r="B111" s="198">
        <v>0.52083333333333337</v>
      </c>
      <c r="C111" s="199"/>
      <c r="D111" s="199"/>
      <c r="E111" s="199"/>
      <c r="F111" s="199"/>
      <c r="G111" s="199"/>
      <c r="H111" s="199"/>
      <c r="I111" s="199"/>
      <c r="J111" s="184"/>
    </row>
    <row r="112" spans="1:10" ht="13.5" thickBot="1" x14ac:dyDescent="0.25">
      <c r="A112" s="197"/>
      <c r="B112" s="200">
        <v>0.54166666666666663</v>
      </c>
      <c r="C112" s="201"/>
      <c r="D112" s="201"/>
      <c r="E112" s="201"/>
      <c r="F112" s="201"/>
      <c r="G112" s="201"/>
      <c r="H112" s="201"/>
      <c r="I112" s="201"/>
      <c r="J112" s="184"/>
    </row>
    <row r="113" spans="1:10" ht="13.5" thickBot="1" x14ac:dyDescent="0.25">
      <c r="A113" s="197"/>
      <c r="B113" s="198">
        <v>0.5625</v>
      </c>
      <c r="C113" s="199"/>
      <c r="D113" s="199"/>
      <c r="E113" s="199"/>
      <c r="F113" s="199"/>
      <c r="G113" s="199"/>
      <c r="H113" s="199"/>
      <c r="I113" s="199"/>
      <c r="J113" s="184"/>
    </row>
    <row r="114" spans="1:10" ht="13.5" thickBot="1" x14ac:dyDescent="0.25">
      <c r="A114" s="197"/>
      <c r="B114" s="200">
        <v>0.58333333333333337</v>
      </c>
      <c r="C114" s="201"/>
      <c r="D114" s="201"/>
      <c r="E114" s="201"/>
      <c r="F114" s="201"/>
      <c r="G114" s="205" t="s">
        <v>268</v>
      </c>
      <c r="H114" s="210"/>
      <c r="I114" s="201"/>
      <c r="J114" s="184"/>
    </row>
    <row r="115" spans="1:10" ht="13.5" thickBot="1" x14ac:dyDescent="0.25">
      <c r="A115" s="197"/>
      <c r="B115" s="198">
        <v>0.60416666666666663</v>
      </c>
      <c r="C115" s="199"/>
      <c r="D115" s="199"/>
      <c r="E115" s="199"/>
      <c r="F115" s="199"/>
      <c r="G115" s="199"/>
      <c r="H115" s="199"/>
      <c r="I115" s="199"/>
      <c r="J115" s="184"/>
    </row>
    <row r="116" spans="1:10" ht="13.5" thickBot="1" x14ac:dyDescent="0.25">
      <c r="A116" s="197"/>
      <c r="B116" s="200">
        <v>0.625</v>
      </c>
      <c r="C116" s="201"/>
      <c r="D116" s="201"/>
      <c r="E116" s="201"/>
      <c r="F116" s="201"/>
      <c r="G116" s="201"/>
      <c r="H116" s="201"/>
      <c r="I116" s="201"/>
      <c r="J116" s="184"/>
    </row>
    <row r="117" spans="1:10" ht="13.5" thickBot="1" x14ac:dyDescent="0.25">
      <c r="A117" s="197"/>
      <c r="B117" s="198">
        <v>0.64583333333333337</v>
      </c>
      <c r="C117" s="199"/>
      <c r="D117" s="199"/>
      <c r="E117" s="199"/>
      <c r="F117" s="199"/>
      <c r="G117" s="199"/>
      <c r="H117" s="199"/>
      <c r="I117" s="199"/>
      <c r="J117" s="184"/>
    </row>
    <row r="118" spans="1:10" ht="13.5" thickBot="1" x14ac:dyDescent="0.25">
      <c r="A118" s="197"/>
      <c r="B118" s="200">
        <v>0.66666666666666663</v>
      </c>
      <c r="C118" s="201"/>
      <c r="D118" s="201"/>
      <c r="E118" s="201"/>
      <c r="F118" s="201"/>
      <c r="G118" s="201"/>
      <c r="H118" s="201"/>
      <c r="I118" s="201"/>
      <c r="J118" s="184"/>
    </row>
    <row r="119" spans="1:10" ht="13.5" thickBot="1" x14ac:dyDescent="0.25">
      <c r="A119" s="197"/>
      <c r="B119" s="198">
        <v>0.6875</v>
      </c>
      <c r="C119" s="199"/>
      <c r="D119" s="199"/>
      <c r="E119" s="199"/>
      <c r="F119" s="199"/>
      <c r="G119" s="199"/>
      <c r="H119" s="199"/>
      <c r="I119" s="199"/>
      <c r="J119" s="184"/>
    </row>
    <row r="120" spans="1:10" ht="13.5" thickBot="1" x14ac:dyDescent="0.25">
      <c r="A120" s="197"/>
      <c r="B120" s="200">
        <v>0.70833333333333337</v>
      </c>
      <c r="C120" s="201"/>
      <c r="D120" s="201"/>
      <c r="E120" s="201"/>
      <c r="F120" s="201"/>
      <c r="G120" s="201"/>
      <c r="H120" s="201"/>
      <c r="I120" s="201"/>
      <c r="J120" s="184"/>
    </row>
    <row r="121" spans="1:10" ht="13.5" thickBot="1" x14ac:dyDescent="0.25">
      <c r="A121" s="197"/>
      <c r="B121" s="198">
        <v>0.72916666666666663</v>
      </c>
      <c r="C121" s="199"/>
      <c r="D121" s="199"/>
      <c r="E121" s="199"/>
      <c r="F121" s="199"/>
      <c r="G121" s="199"/>
      <c r="H121" s="199"/>
      <c r="I121" s="199"/>
      <c r="J121" s="184"/>
    </row>
    <row r="122" spans="1:10" ht="13.5" thickBot="1" x14ac:dyDescent="0.25">
      <c r="A122" s="197"/>
      <c r="B122" s="200">
        <v>0.75</v>
      </c>
      <c r="C122" s="201"/>
      <c r="D122" s="201"/>
      <c r="E122" s="201"/>
      <c r="F122" s="201"/>
      <c r="G122" s="201"/>
      <c r="H122" s="201"/>
      <c r="I122" s="201"/>
      <c r="J122" s="184"/>
    </row>
    <row r="123" spans="1:10" ht="13.5" thickBot="1" x14ac:dyDescent="0.25">
      <c r="A123" s="197"/>
      <c r="B123" s="198">
        <v>0.77083333333333337</v>
      </c>
      <c r="C123" s="199"/>
      <c r="D123" s="199"/>
      <c r="E123" s="199"/>
      <c r="F123" s="199"/>
      <c r="G123" s="199"/>
      <c r="H123" s="199"/>
      <c r="I123" s="199"/>
      <c r="J123" s="184"/>
    </row>
    <row r="124" spans="1:10" ht="13.5" thickBot="1" x14ac:dyDescent="0.25">
      <c r="A124" s="184"/>
      <c r="B124" s="198">
        <v>0.79166666666666663</v>
      </c>
      <c r="C124" s="201"/>
      <c r="D124" s="201"/>
      <c r="E124" s="201"/>
      <c r="F124" s="201"/>
      <c r="G124" s="201"/>
      <c r="H124" s="201"/>
      <c r="I124" s="201"/>
      <c r="J124" s="184"/>
    </row>
    <row r="125" spans="1:10" ht="13.5" thickBot="1" x14ac:dyDescent="0.25">
      <c r="A125" s="184"/>
      <c r="B125" s="198">
        <v>0.83333333333333337</v>
      </c>
      <c r="C125" s="199"/>
      <c r="D125" s="199"/>
      <c r="E125" s="199"/>
      <c r="F125" s="199"/>
      <c r="G125" s="199"/>
      <c r="H125" s="199"/>
      <c r="I125" s="199"/>
      <c r="J125" s="184"/>
    </row>
    <row r="126" spans="1:10" ht="13.5" thickBot="1" x14ac:dyDescent="0.25">
      <c r="A126" s="184"/>
      <c r="B126" s="198">
        <v>0.79166666666666663</v>
      </c>
      <c r="C126" s="201"/>
      <c r="D126" s="201"/>
      <c r="E126" s="201"/>
      <c r="F126" s="202"/>
      <c r="G126" s="201"/>
      <c r="H126" s="201"/>
      <c r="I126" s="201"/>
      <c r="J126" s="184"/>
    </row>
    <row r="127" spans="1:10" ht="13.5" thickBot="1" x14ac:dyDescent="0.25">
      <c r="A127" s="184"/>
      <c r="B127" s="198">
        <v>0.83333333333333337</v>
      </c>
      <c r="C127" s="184"/>
      <c r="D127" s="184"/>
      <c r="E127" s="184"/>
      <c r="F127" s="184"/>
      <c r="G127" s="184"/>
      <c r="H127" s="184"/>
      <c r="I127" s="184"/>
      <c r="J127" s="184"/>
    </row>
    <row r="128" spans="1:10" ht="13.5" thickBot="1" x14ac:dyDescent="0.25">
      <c r="A128" s="184"/>
      <c r="B128" s="199"/>
      <c r="C128" s="184"/>
      <c r="D128" s="184"/>
      <c r="E128" s="184"/>
      <c r="F128" s="184"/>
      <c r="G128" s="184"/>
      <c r="H128" s="184"/>
      <c r="I128" s="184"/>
      <c r="J128" s="184"/>
    </row>
    <row r="129" spans="1:10" ht="16.5" thickBot="1" x14ac:dyDescent="0.3">
      <c r="A129" s="184"/>
      <c r="B129" s="203" t="s">
        <v>7</v>
      </c>
      <c r="C129" s="184"/>
      <c r="D129" s="184"/>
      <c r="E129" s="184"/>
      <c r="F129" s="184"/>
      <c r="G129" s="203" t="s">
        <v>8</v>
      </c>
      <c r="H129" s="184"/>
      <c r="I129" s="184"/>
      <c r="J129" s="184"/>
    </row>
    <row r="130" spans="1:10" ht="13.5" thickBot="1" x14ac:dyDescent="0.25">
      <c r="A130" s="186"/>
      <c r="B130" s="186"/>
      <c r="C130" s="186"/>
      <c r="D130" s="186"/>
      <c r="E130" s="186"/>
      <c r="F130" s="186"/>
      <c r="G130" s="186"/>
      <c r="H130" s="186"/>
      <c r="I130" s="186"/>
      <c r="J130" s="184"/>
    </row>
    <row r="131" spans="1:10" ht="13.5" thickBot="1" x14ac:dyDescent="0.25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</row>
    <row r="132" spans="1:10" ht="13.5" thickBot="1" x14ac:dyDescent="0.25">
      <c r="A132" s="184"/>
      <c r="B132" s="184"/>
      <c r="C132" s="206">
        <v>45502</v>
      </c>
      <c r="D132" s="206">
        <v>45503</v>
      </c>
      <c r="E132" s="206">
        <v>45504</v>
      </c>
      <c r="F132" s="184"/>
      <c r="G132" s="184"/>
      <c r="H132" s="184"/>
      <c r="I132" s="184"/>
      <c r="J132" s="184"/>
    </row>
    <row r="133" spans="1:10" ht="30.75" thickBot="1" x14ac:dyDescent="0.25">
      <c r="A133" s="184"/>
      <c r="B133" s="194"/>
      <c r="C133" s="196" t="s">
        <v>121</v>
      </c>
      <c r="D133" s="196" t="s">
        <v>191</v>
      </c>
      <c r="E133" s="196" t="s">
        <v>123</v>
      </c>
      <c r="F133" s="195"/>
      <c r="G133" s="195"/>
      <c r="H133" s="195"/>
      <c r="I133" s="195"/>
      <c r="J133" s="184"/>
    </row>
    <row r="134" spans="1:10" ht="13.5" thickBot="1" x14ac:dyDescent="0.25">
      <c r="A134" s="197"/>
      <c r="B134" s="198">
        <v>0.35416666666666669</v>
      </c>
      <c r="C134" s="199"/>
      <c r="D134" s="199"/>
      <c r="E134" s="199"/>
      <c r="F134" s="199"/>
      <c r="G134" s="199"/>
      <c r="H134" s="199"/>
      <c r="I134" s="199"/>
      <c r="J134" s="184"/>
    </row>
    <row r="135" spans="1:10" ht="13.5" thickBot="1" x14ac:dyDescent="0.25">
      <c r="A135" s="197"/>
      <c r="B135" s="200">
        <v>0.375</v>
      </c>
      <c r="C135" s="201"/>
      <c r="D135" s="201"/>
      <c r="E135" s="205" t="s">
        <v>269</v>
      </c>
      <c r="F135" s="201"/>
      <c r="G135" s="201"/>
      <c r="H135" s="201"/>
      <c r="I135" s="201"/>
      <c r="J135" s="184"/>
    </row>
    <row r="136" spans="1:10" ht="13.5" thickBot="1" x14ac:dyDescent="0.25">
      <c r="A136" s="197"/>
      <c r="B136" s="198">
        <v>0.39583333333333331</v>
      </c>
      <c r="C136" s="199"/>
      <c r="D136" s="199"/>
      <c r="E136" s="199"/>
      <c r="F136" s="199"/>
      <c r="G136" s="199"/>
      <c r="H136" s="199"/>
      <c r="I136" s="199"/>
      <c r="J136" s="184"/>
    </row>
    <row r="137" spans="1:10" ht="39" thickBot="1" x14ac:dyDescent="0.25">
      <c r="A137" s="197"/>
      <c r="B137" s="200">
        <v>0.41666666666666669</v>
      </c>
      <c r="C137" s="209" t="s">
        <v>270</v>
      </c>
      <c r="D137" s="199"/>
      <c r="E137" s="205" t="s">
        <v>271</v>
      </c>
      <c r="F137" s="199"/>
      <c r="G137" s="201"/>
      <c r="H137" s="201"/>
      <c r="I137" s="201"/>
      <c r="J137" s="184"/>
    </row>
    <row r="138" spans="1:10" ht="64.5" thickBot="1" x14ac:dyDescent="0.25">
      <c r="A138" s="197"/>
      <c r="B138" s="200">
        <v>0.41666666666666669</v>
      </c>
      <c r="C138" s="207" t="s">
        <v>272</v>
      </c>
      <c r="D138" s="207" t="s">
        <v>272</v>
      </c>
      <c r="E138" s="205" t="s">
        <v>273</v>
      </c>
      <c r="F138" s="211"/>
      <c r="G138" s="201"/>
      <c r="H138" s="201"/>
      <c r="I138" s="201"/>
      <c r="J138" s="184"/>
    </row>
    <row r="139" spans="1:10" ht="13.5" thickBot="1" x14ac:dyDescent="0.25">
      <c r="A139" s="197"/>
      <c r="B139" s="198">
        <v>0.4375</v>
      </c>
      <c r="C139" s="199"/>
      <c r="D139" s="199"/>
      <c r="E139" s="208" t="s">
        <v>274</v>
      </c>
      <c r="F139" s="199"/>
      <c r="G139" s="199"/>
      <c r="H139" s="199"/>
      <c r="I139" s="199"/>
      <c r="J139" s="184"/>
    </row>
    <row r="140" spans="1:10" ht="13.5" thickBot="1" x14ac:dyDescent="0.25">
      <c r="A140" s="197"/>
      <c r="B140" s="200">
        <v>0.45833333333333331</v>
      </c>
      <c r="C140" s="201"/>
      <c r="D140" s="201"/>
      <c r="E140" s="201"/>
      <c r="F140" s="201"/>
      <c r="G140" s="201"/>
      <c r="H140" s="201"/>
      <c r="I140" s="201"/>
      <c r="J140" s="184"/>
    </row>
    <row r="141" spans="1:10" ht="13.5" thickBot="1" x14ac:dyDescent="0.25">
      <c r="A141" s="197"/>
      <c r="B141" s="198">
        <v>0.47916666666666669</v>
      </c>
      <c r="C141" s="199"/>
      <c r="D141" s="199"/>
      <c r="E141" s="199"/>
      <c r="F141" s="199"/>
      <c r="G141" s="199"/>
      <c r="H141" s="199"/>
      <c r="I141" s="199"/>
      <c r="J141" s="184"/>
    </row>
    <row r="142" spans="1:10" ht="13.5" thickBot="1" x14ac:dyDescent="0.25">
      <c r="A142" s="197"/>
      <c r="B142" s="200">
        <v>0.5</v>
      </c>
      <c r="C142" s="201"/>
      <c r="D142" s="201"/>
      <c r="E142" s="201"/>
      <c r="F142" s="201"/>
      <c r="G142" s="201"/>
      <c r="H142" s="201"/>
      <c r="I142" s="201"/>
      <c r="J142" s="184"/>
    </row>
    <row r="143" spans="1:10" ht="13.5" thickBot="1" x14ac:dyDescent="0.25">
      <c r="A143" s="197"/>
      <c r="B143" s="198">
        <v>0.52083333333333337</v>
      </c>
      <c r="C143" s="199"/>
      <c r="D143" s="199"/>
      <c r="E143" s="199"/>
      <c r="F143" s="199"/>
      <c r="G143" s="199"/>
      <c r="H143" s="199"/>
      <c r="I143" s="199"/>
      <c r="J143" s="184"/>
    </row>
    <row r="144" spans="1:10" ht="13.5" thickBot="1" x14ac:dyDescent="0.25">
      <c r="A144" s="197"/>
      <c r="B144" s="200">
        <v>0.54166666666666663</v>
      </c>
      <c r="C144" s="201"/>
      <c r="D144" s="201"/>
      <c r="E144" s="201"/>
      <c r="F144" s="201"/>
      <c r="G144" s="201"/>
      <c r="H144" s="201"/>
      <c r="I144" s="201"/>
      <c r="J144" s="184"/>
    </row>
    <row r="145" spans="1:10" ht="13.5" thickBot="1" x14ac:dyDescent="0.25">
      <c r="A145" s="197"/>
      <c r="B145" s="198">
        <v>0.5625</v>
      </c>
      <c r="C145" s="199"/>
      <c r="D145" s="199"/>
      <c r="E145" s="199"/>
      <c r="F145" s="199"/>
      <c r="G145" s="199"/>
      <c r="H145" s="199"/>
      <c r="I145" s="199"/>
      <c r="J145" s="184"/>
    </row>
    <row r="146" spans="1:10" ht="13.5" thickBot="1" x14ac:dyDescent="0.25">
      <c r="A146" s="197"/>
      <c r="B146" s="200">
        <v>0.58333333333333337</v>
      </c>
      <c r="C146" s="201"/>
      <c r="D146" s="201"/>
      <c r="E146" s="201"/>
      <c r="F146" s="201"/>
      <c r="G146" s="201"/>
      <c r="H146" s="201"/>
      <c r="I146" s="201"/>
      <c r="J146" s="184"/>
    </row>
    <row r="147" spans="1:10" ht="13.5" thickBot="1" x14ac:dyDescent="0.25">
      <c r="A147" s="197"/>
      <c r="B147" s="198">
        <v>0.60416666666666663</v>
      </c>
      <c r="C147" s="199"/>
      <c r="D147" s="199"/>
      <c r="E147" s="199"/>
      <c r="F147" s="199"/>
      <c r="G147" s="199"/>
      <c r="H147" s="199"/>
      <c r="I147" s="199"/>
      <c r="J147" s="184"/>
    </row>
    <row r="148" spans="1:10" ht="13.5" thickBot="1" x14ac:dyDescent="0.25">
      <c r="A148" s="197"/>
      <c r="B148" s="200">
        <v>0.625</v>
      </c>
      <c r="C148" s="201"/>
      <c r="D148" s="201"/>
      <c r="E148" s="201"/>
      <c r="F148" s="201"/>
      <c r="G148" s="201"/>
      <c r="H148" s="201"/>
      <c r="I148" s="201"/>
      <c r="J148" s="184"/>
    </row>
    <row r="149" spans="1:10" ht="13.5" thickBot="1" x14ac:dyDescent="0.25">
      <c r="A149" s="197"/>
      <c r="B149" s="198">
        <v>0.64583333333333337</v>
      </c>
      <c r="C149" s="199"/>
      <c r="D149" s="199"/>
      <c r="E149" s="199"/>
      <c r="F149" s="199"/>
      <c r="G149" s="199"/>
      <c r="H149" s="199"/>
      <c r="I149" s="199"/>
      <c r="J149" s="184"/>
    </row>
    <row r="150" spans="1:10" ht="13.5" thickBot="1" x14ac:dyDescent="0.25">
      <c r="A150" s="197"/>
      <c r="B150" s="200">
        <v>0.66666666666666663</v>
      </c>
      <c r="C150" s="201"/>
      <c r="D150" s="201"/>
      <c r="E150" s="201"/>
      <c r="F150" s="201"/>
      <c r="G150" s="201"/>
      <c r="H150" s="201"/>
      <c r="I150" s="201"/>
      <c r="J150" s="184"/>
    </row>
    <row r="151" spans="1:10" ht="13.5" thickBot="1" x14ac:dyDescent="0.25">
      <c r="A151" s="197"/>
      <c r="B151" s="198">
        <v>0.6875</v>
      </c>
      <c r="C151" s="199"/>
      <c r="D151" s="199"/>
      <c r="E151" s="199"/>
      <c r="F151" s="199"/>
      <c r="G151" s="199"/>
      <c r="H151" s="199"/>
      <c r="I151" s="199"/>
      <c r="J151" s="184"/>
    </row>
    <row r="152" spans="1:10" ht="13.5" thickBot="1" x14ac:dyDescent="0.25">
      <c r="A152" s="197"/>
      <c r="B152" s="200">
        <v>0.70833333333333337</v>
      </c>
      <c r="C152" s="201"/>
      <c r="D152" s="201"/>
      <c r="E152" s="201"/>
      <c r="F152" s="201"/>
      <c r="G152" s="201"/>
      <c r="H152" s="201"/>
      <c r="I152" s="201"/>
      <c r="J152" s="184"/>
    </row>
    <row r="153" spans="1:10" ht="13.5" thickBot="1" x14ac:dyDescent="0.25">
      <c r="A153" s="197"/>
      <c r="B153" s="198">
        <v>0.72916666666666663</v>
      </c>
      <c r="C153" s="199"/>
      <c r="D153" s="199"/>
      <c r="E153" s="199"/>
      <c r="F153" s="199"/>
      <c r="G153" s="199"/>
      <c r="H153" s="199"/>
      <c r="I153" s="199"/>
      <c r="J153" s="184"/>
    </row>
    <row r="154" spans="1:10" ht="13.5" thickBot="1" x14ac:dyDescent="0.25">
      <c r="A154" s="197"/>
      <c r="B154" s="200">
        <v>0.75</v>
      </c>
      <c r="C154" s="201"/>
      <c r="D154" s="201"/>
      <c r="E154" s="201"/>
      <c r="F154" s="201"/>
      <c r="G154" s="201"/>
      <c r="H154" s="201"/>
      <c r="I154" s="201"/>
      <c r="J154" s="184"/>
    </row>
    <row r="155" spans="1:10" ht="13.5" thickBot="1" x14ac:dyDescent="0.25">
      <c r="A155" s="197"/>
      <c r="B155" s="198">
        <v>0.77083333333333337</v>
      </c>
      <c r="C155" s="199"/>
      <c r="D155" s="199"/>
      <c r="E155" s="199"/>
      <c r="F155" s="199"/>
      <c r="G155" s="199"/>
      <c r="H155" s="199"/>
      <c r="I155" s="199"/>
      <c r="J155" s="184"/>
    </row>
    <row r="156" spans="1:10" ht="13.5" thickBot="1" x14ac:dyDescent="0.25">
      <c r="A156" s="184"/>
      <c r="B156" s="198">
        <v>0.79166666666666663</v>
      </c>
      <c r="C156" s="201"/>
      <c r="D156" s="201"/>
      <c r="E156" s="201"/>
      <c r="F156" s="201"/>
      <c r="G156" s="201"/>
      <c r="H156" s="201"/>
      <c r="I156" s="201"/>
      <c r="J156" s="184"/>
    </row>
    <row r="157" spans="1:10" ht="13.5" thickBot="1" x14ac:dyDescent="0.25">
      <c r="A157" s="184"/>
      <c r="B157" s="198">
        <v>0.83333333333333337</v>
      </c>
      <c r="C157" s="199"/>
      <c r="D157" s="199"/>
      <c r="E157" s="199"/>
      <c r="F157" s="199"/>
      <c r="G157" s="199"/>
      <c r="H157" s="199"/>
      <c r="I157" s="199"/>
      <c r="J157" s="184"/>
    </row>
    <row r="158" spans="1:10" ht="13.5" thickBot="1" x14ac:dyDescent="0.25">
      <c r="A158" s="184"/>
      <c r="B158" s="198">
        <v>0.79166666666666663</v>
      </c>
      <c r="C158" s="201"/>
      <c r="D158" s="201"/>
      <c r="E158" s="201"/>
      <c r="F158" s="202"/>
      <c r="G158" s="201"/>
      <c r="H158" s="201"/>
      <c r="I158" s="201"/>
      <c r="J158" s="184"/>
    </row>
    <row r="159" spans="1:10" ht="13.5" thickBot="1" x14ac:dyDescent="0.25">
      <c r="A159" s="184"/>
      <c r="B159" s="198">
        <v>0.83333333333333337</v>
      </c>
      <c r="C159" s="184"/>
      <c r="D159" s="184"/>
      <c r="E159" s="184"/>
      <c r="F159" s="184"/>
      <c r="G159" s="184"/>
      <c r="H159" s="184"/>
      <c r="I159" s="184"/>
      <c r="J159" s="184"/>
    </row>
    <row r="160" spans="1:10" ht="13.5" thickBot="1" x14ac:dyDescent="0.25">
      <c r="A160" s="184"/>
      <c r="B160" s="199"/>
      <c r="C160" s="184"/>
      <c r="D160" s="184"/>
      <c r="E160" s="184"/>
      <c r="F160" s="184"/>
      <c r="G160" s="184"/>
      <c r="H160" s="184"/>
      <c r="I160" s="184"/>
      <c r="J160" s="184"/>
    </row>
    <row r="161" spans="1:10" ht="16.5" thickBot="1" x14ac:dyDescent="0.3">
      <c r="A161" s="184"/>
      <c r="B161" s="203" t="s">
        <v>7</v>
      </c>
      <c r="C161" s="184"/>
      <c r="D161" s="184"/>
      <c r="E161" s="184"/>
      <c r="F161" s="184"/>
      <c r="G161" s="203" t="s">
        <v>8</v>
      </c>
      <c r="H161" s="184"/>
      <c r="I161" s="184"/>
      <c r="J161" s="184"/>
    </row>
    <row r="162" spans="1:10" ht="13.5" thickBot="1" x14ac:dyDescent="0.25">
      <c r="A162" s="186"/>
      <c r="B162" s="186"/>
      <c r="C162" s="186"/>
      <c r="D162" s="186"/>
      <c r="E162" s="186"/>
      <c r="F162" s="186"/>
      <c r="G162" s="186"/>
      <c r="H162" s="186"/>
      <c r="I162" s="186"/>
      <c r="J162" s="184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4B5A-69E5-49D9-AF11-E373804C589A}">
  <dimension ref="A1:M160"/>
  <sheetViews>
    <sheetView workbookViewId="0">
      <selection activeCell="K16" sqref="K16"/>
    </sheetView>
  </sheetViews>
  <sheetFormatPr baseColWidth="10" defaultRowHeight="12.75" x14ac:dyDescent="0.2"/>
  <sheetData>
    <row r="1" spans="1:13" ht="13.5" thickBo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/>
      <c r="K1" s="184"/>
      <c r="L1" s="184"/>
      <c r="M1" s="184"/>
    </row>
    <row r="2" spans="1:13" ht="30.75" thickBot="1" x14ac:dyDescent="0.5">
      <c r="A2" s="185"/>
      <c r="B2" s="594" t="s">
        <v>275</v>
      </c>
      <c r="C2" s="595"/>
      <c r="D2" s="596"/>
      <c r="E2" s="186"/>
      <c r="F2" s="600"/>
      <c r="G2" s="601"/>
      <c r="H2" s="602"/>
      <c r="I2" s="186"/>
      <c r="J2" s="184"/>
      <c r="K2" s="184"/>
      <c r="L2" s="184"/>
      <c r="M2" s="184"/>
    </row>
    <row r="3" spans="1:13" ht="13.5" thickBot="1" x14ac:dyDescent="0.25">
      <c r="A3" s="187"/>
      <c r="B3" s="188"/>
      <c r="C3" s="188"/>
      <c r="D3" s="188"/>
      <c r="E3" s="603"/>
      <c r="F3" s="604"/>
      <c r="G3" s="604"/>
      <c r="H3" s="604"/>
      <c r="I3" s="605"/>
      <c r="J3" s="184"/>
      <c r="K3" s="184"/>
      <c r="L3" s="184"/>
      <c r="M3" s="184"/>
    </row>
    <row r="4" spans="1:13" ht="46.5" customHeight="1" thickBot="1" x14ac:dyDescent="0.4">
      <c r="A4" s="189"/>
      <c r="B4" s="606" t="s">
        <v>189</v>
      </c>
      <c r="C4" s="607"/>
      <c r="D4" s="608"/>
      <c r="E4" s="190"/>
      <c r="F4" s="190"/>
      <c r="G4" s="190"/>
      <c r="H4" s="190"/>
      <c r="I4" s="190"/>
      <c r="J4" s="184"/>
      <c r="K4" s="184"/>
      <c r="L4" s="184"/>
      <c r="M4" s="184"/>
    </row>
    <row r="5" spans="1:13" ht="13.5" thickBot="1" x14ac:dyDescent="0.25">
      <c r="A5" s="191"/>
      <c r="B5" s="192"/>
      <c r="C5" s="192"/>
      <c r="D5" s="609"/>
      <c r="E5" s="610"/>
      <c r="F5" s="610"/>
      <c r="G5" s="610"/>
      <c r="H5" s="610"/>
      <c r="I5" s="611"/>
      <c r="J5" s="184"/>
      <c r="K5" s="184"/>
      <c r="L5" s="184"/>
      <c r="M5" s="184"/>
    </row>
    <row r="6" spans="1:13" ht="13.5" thickBot="1" x14ac:dyDescent="0.25">
      <c r="A6" s="184"/>
      <c r="B6" s="184"/>
      <c r="C6" s="184"/>
      <c r="D6" s="184"/>
      <c r="E6" s="184"/>
      <c r="F6" s="193">
        <v>45505</v>
      </c>
      <c r="G6" s="193">
        <v>45506</v>
      </c>
      <c r="H6" s="193">
        <v>45507</v>
      </c>
      <c r="I6" s="193">
        <v>45508</v>
      </c>
      <c r="J6" s="184"/>
      <c r="K6" s="184"/>
      <c r="L6" s="184"/>
      <c r="M6" s="184"/>
    </row>
    <row r="7" spans="1:13" ht="30.75" thickBot="1" x14ac:dyDescent="0.25">
      <c r="A7" s="184"/>
      <c r="B7" s="194"/>
      <c r="C7" s="196" t="s">
        <v>121</v>
      </c>
      <c r="D7" s="196" t="s">
        <v>191</v>
      </c>
      <c r="E7" s="196" t="s">
        <v>192</v>
      </c>
      <c r="F7" s="196" t="s">
        <v>124</v>
      </c>
      <c r="G7" s="196" t="s">
        <v>193</v>
      </c>
      <c r="H7" s="196" t="s">
        <v>190</v>
      </c>
      <c r="I7" s="196" t="s">
        <v>127</v>
      </c>
      <c r="J7" s="184"/>
      <c r="K7" s="184"/>
      <c r="L7" s="184"/>
      <c r="M7" s="184"/>
    </row>
    <row r="8" spans="1:13" ht="13.5" thickBot="1" x14ac:dyDescent="0.25">
      <c r="A8" s="197"/>
      <c r="B8" s="198">
        <v>0.35416666666666669</v>
      </c>
      <c r="C8" s="199"/>
      <c r="D8" s="199"/>
      <c r="E8" s="199"/>
      <c r="F8" s="199"/>
      <c r="G8" s="199"/>
      <c r="H8" s="199"/>
      <c r="I8" s="199"/>
      <c r="J8" s="184"/>
      <c r="K8" s="184"/>
      <c r="L8" s="184"/>
      <c r="M8" s="184"/>
    </row>
    <row r="9" spans="1:13" ht="13.5" thickBot="1" x14ac:dyDescent="0.25">
      <c r="A9" s="197"/>
      <c r="B9" s="200">
        <v>0.375</v>
      </c>
      <c r="C9" s="201"/>
      <c r="D9" s="201"/>
      <c r="E9" s="201"/>
      <c r="F9" s="201"/>
      <c r="G9" s="201"/>
      <c r="H9" s="201"/>
      <c r="I9" s="201"/>
      <c r="J9" s="184"/>
      <c r="K9" s="184"/>
      <c r="L9" s="184"/>
      <c r="M9" s="184"/>
    </row>
    <row r="10" spans="1:13" ht="13.5" thickBot="1" x14ac:dyDescent="0.25">
      <c r="A10" s="197"/>
      <c r="B10" s="198">
        <v>0.39583333333333331</v>
      </c>
      <c r="C10" s="199"/>
      <c r="D10" s="199"/>
      <c r="E10" s="199"/>
      <c r="F10" s="199"/>
      <c r="G10" s="199"/>
      <c r="H10" s="199"/>
      <c r="I10" s="199"/>
      <c r="J10" s="184"/>
      <c r="K10" s="184"/>
      <c r="L10" s="184"/>
      <c r="M10" s="184"/>
    </row>
    <row r="11" spans="1:13" ht="39" thickBot="1" x14ac:dyDescent="0.25">
      <c r="A11" s="197"/>
      <c r="B11" s="200">
        <v>0.41666666666666669</v>
      </c>
      <c r="C11" s="201"/>
      <c r="D11" s="201"/>
      <c r="E11" s="201"/>
      <c r="F11" s="204" t="s">
        <v>276</v>
      </c>
      <c r="G11" s="205" t="s">
        <v>277</v>
      </c>
      <c r="H11" s="210"/>
      <c r="I11" s="201"/>
      <c r="J11" s="184"/>
      <c r="K11" s="184"/>
      <c r="L11" s="184"/>
      <c r="M11" s="184"/>
    </row>
    <row r="12" spans="1:13" ht="13.5" thickBot="1" x14ac:dyDescent="0.25">
      <c r="A12" s="197"/>
      <c r="B12" s="198">
        <v>0.4375</v>
      </c>
      <c r="C12" s="199"/>
      <c r="D12" s="199"/>
      <c r="E12" s="199"/>
      <c r="F12" s="199"/>
      <c r="G12" s="199"/>
      <c r="H12" s="199"/>
      <c r="I12" s="199"/>
      <c r="J12" s="184"/>
      <c r="K12" s="184"/>
      <c r="L12" s="184"/>
      <c r="M12" s="184"/>
    </row>
    <row r="13" spans="1:13" ht="26.25" thickBot="1" x14ac:dyDescent="0.25">
      <c r="A13" s="197"/>
      <c r="B13" s="200">
        <v>0.45833333333333331</v>
      </c>
      <c r="C13" s="201"/>
      <c r="D13" s="201"/>
      <c r="E13" s="201"/>
      <c r="F13" s="201"/>
      <c r="G13" s="204" t="s">
        <v>278</v>
      </c>
      <c r="H13" s="201"/>
      <c r="I13" s="201"/>
      <c r="J13" s="184"/>
      <c r="K13" s="184"/>
      <c r="L13" s="184"/>
      <c r="M13" s="184"/>
    </row>
    <row r="14" spans="1:13" ht="13.5" thickBot="1" x14ac:dyDescent="0.25">
      <c r="A14" s="197"/>
      <c r="B14" s="198">
        <v>0.47916666666666669</v>
      </c>
      <c r="C14" s="199"/>
      <c r="D14" s="199"/>
      <c r="E14" s="199"/>
      <c r="F14" s="199"/>
      <c r="G14" s="199"/>
      <c r="H14" s="199"/>
      <c r="I14" s="199"/>
      <c r="J14" s="184"/>
      <c r="K14" s="184"/>
      <c r="L14" s="184"/>
      <c r="M14" s="184"/>
    </row>
    <row r="15" spans="1:13" ht="13.5" thickBot="1" x14ac:dyDescent="0.25">
      <c r="A15" s="197"/>
      <c r="B15" s="200">
        <v>0.5</v>
      </c>
      <c r="C15" s="201"/>
      <c r="D15" s="201"/>
      <c r="E15" s="201"/>
      <c r="F15" s="205" t="s">
        <v>279</v>
      </c>
      <c r="G15" s="201"/>
      <c r="H15" s="201"/>
      <c r="I15" s="201"/>
      <c r="J15" s="184"/>
      <c r="K15" s="184"/>
      <c r="L15" s="184"/>
      <c r="M15" s="184"/>
    </row>
    <row r="16" spans="1:13" ht="51.75" thickBot="1" x14ac:dyDescent="0.25">
      <c r="A16" s="197"/>
      <c r="B16" s="198">
        <v>0.52083333333333337</v>
      </c>
      <c r="C16" s="199"/>
      <c r="D16" s="199"/>
      <c r="E16" s="199"/>
      <c r="F16" s="207" t="s">
        <v>280</v>
      </c>
      <c r="G16" s="208" t="s">
        <v>281</v>
      </c>
      <c r="H16" s="211"/>
      <c r="I16" s="199"/>
      <c r="J16" s="184"/>
      <c r="K16" s="184"/>
      <c r="L16" s="184"/>
      <c r="M16" s="184"/>
    </row>
    <row r="17" spans="1:13" ht="13.5" thickBot="1" x14ac:dyDescent="0.25">
      <c r="A17" s="197"/>
      <c r="B17" s="200">
        <v>0.54166666666666663</v>
      </c>
      <c r="C17" s="201"/>
      <c r="D17" s="201"/>
      <c r="E17" s="201"/>
      <c r="F17" s="201"/>
      <c r="G17" s="201"/>
      <c r="H17" s="201"/>
      <c r="I17" s="201"/>
      <c r="J17" s="184"/>
      <c r="K17" s="184"/>
      <c r="L17" s="184"/>
      <c r="M17" s="184"/>
    </row>
    <row r="18" spans="1:13" ht="13.5" thickBot="1" x14ac:dyDescent="0.25">
      <c r="A18" s="197"/>
      <c r="B18" s="198">
        <v>0.5625</v>
      </c>
      <c r="C18" s="199"/>
      <c r="D18" s="199"/>
      <c r="E18" s="199"/>
      <c r="F18" s="199"/>
      <c r="G18" s="199"/>
      <c r="H18" s="199"/>
      <c r="I18" s="199"/>
      <c r="J18" s="184"/>
      <c r="K18" s="184"/>
      <c r="L18" s="184"/>
      <c r="M18" s="184"/>
    </row>
    <row r="19" spans="1:13" ht="13.5" thickBot="1" x14ac:dyDescent="0.25">
      <c r="A19" s="197"/>
      <c r="B19" s="200">
        <v>0.58333333333333337</v>
      </c>
      <c r="C19" s="201"/>
      <c r="D19" s="201"/>
      <c r="E19" s="201"/>
      <c r="F19" s="201"/>
      <c r="G19" s="205" t="s">
        <v>282</v>
      </c>
      <c r="H19" s="210"/>
      <c r="I19" s="201"/>
      <c r="J19" s="184"/>
      <c r="K19" s="184"/>
      <c r="L19" s="184"/>
      <c r="M19" s="184"/>
    </row>
    <row r="20" spans="1:13" ht="13.5" thickBot="1" x14ac:dyDescent="0.25">
      <c r="A20" s="197"/>
      <c r="B20" s="198">
        <v>0.60416666666666663</v>
      </c>
      <c r="C20" s="199"/>
      <c r="D20" s="199"/>
      <c r="E20" s="199"/>
      <c r="F20" s="199"/>
      <c r="G20" s="199"/>
      <c r="H20" s="199"/>
      <c r="I20" s="199"/>
      <c r="J20" s="184"/>
      <c r="K20" s="184"/>
      <c r="L20" s="184"/>
      <c r="M20" s="184"/>
    </row>
    <row r="21" spans="1:13" ht="13.5" thickBot="1" x14ac:dyDescent="0.25">
      <c r="A21" s="197"/>
      <c r="B21" s="200">
        <v>0.625</v>
      </c>
      <c r="C21" s="201"/>
      <c r="D21" s="201"/>
      <c r="E21" s="201"/>
      <c r="F21" s="201"/>
      <c r="G21" s="201"/>
      <c r="H21" s="201"/>
      <c r="I21" s="201"/>
      <c r="J21" s="184"/>
      <c r="K21" s="184"/>
      <c r="L21" s="184"/>
      <c r="M21" s="184"/>
    </row>
    <row r="22" spans="1:13" ht="13.5" thickBot="1" x14ac:dyDescent="0.25">
      <c r="A22" s="197"/>
      <c r="B22" s="198">
        <v>0.64583333333333337</v>
      </c>
      <c r="C22" s="199"/>
      <c r="D22" s="199"/>
      <c r="E22" s="199"/>
      <c r="F22" s="199"/>
      <c r="G22" s="199"/>
      <c r="H22" s="199"/>
      <c r="I22" s="199"/>
      <c r="J22" s="184"/>
      <c r="K22" s="184"/>
      <c r="L22" s="184"/>
      <c r="M22" s="184"/>
    </row>
    <row r="23" spans="1:13" ht="13.5" thickBot="1" x14ac:dyDescent="0.25">
      <c r="A23" s="197"/>
      <c r="B23" s="200">
        <v>0.66666666666666663</v>
      </c>
      <c r="C23" s="201"/>
      <c r="D23" s="201"/>
      <c r="E23" s="201"/>
      <c r="F23" s="201"/>
      <c r="G23" s="201"/>
      <c r="H23" s="201"/>
      <c r="I23" s="201"/>
      <c r="J23" s="184"/>
      <c r="K23" s="184"/>
      <c r="L23" s="184"/>
      <c r="M23" s="184"/>
    </row>
    <row r="24" spans="1:13" ht="13.5" thickBot="1" x14ac:dyDescent="0.25">
      <c r="A24" s="197"/>
      <c r="B24" s="198">
        <v>0.6875</v>
      </c>
      <c r="C24" s="199"/>
      <c r="D24" s="199"/>
      <c r="E24" s="199"/>
      <c r="F24" s="199"/>
      <c r="G24" s="199"/>
      <c r="H24" s="199"/>
      <c r="I24" s="199"/>
      <c r="J24" s="184"/>
      <c r="K24" s="184"/>
      <c r="L24" s="184"/>
      <c r="M24" s="184"/>
    </row>
    <row r="25" spans="1:13" ht="13.5" thickBot="1" x14ac:dyDescent="0.25">
      <c r="A25" s="197"/>
      <c r="B25" s="200">
        <v>0.70833333333333337</v>
      </c>
      <c r="C25" s="201"/>
      <c r="D25" s="201"/>
      <c r="E25" s="201"/>
      <c r="F25" s="201"/>
      <c r="G25" s="201"/>
      <c r="H25" s="201"/>
      <c r="I25" s="201"/>
      <c r="J25" s="184"/>
      <c r="K25" s="184"/>
      <c r="L25" s="184"/>
      <c r="M25" s="184"/>
    </row>
    <row r="26" spans="1:13" ht="13.5" thickBot="1" x14ac:dyDescent="0.25">
      <c r="A26" s="197"/>
      <c r="B26" s="198">
        <v>0.72916666666666663</v>
      </c>
      <c r="C26" s="199"/>
      <c r="D26" s="199"/>
      <c r="E26" s="199"/>
      <c r="F26" s="199"/>
      <c r="G26" s="199"/>
      <c r="H26" s="199"/>
      <c r="I26" s="199"/>
      <c r="J26" s="184"/>
      <c r="K26" s="184"/>
      <c r="L26" s="184"/>
      <c r="M26" s="184"/>
    </row>
    <row r="27" spans="1:13" ht="13.5" thickBot="1" x14ac:dyDescent="0.25">
      <c r="A27" s="197"/>
      <c r="B27" s="200">
        <v>0.75</v>
      </c>
      <c r="C27" s="201"/>
      <c r="D27" s="201"/>
      <c r="E27" s="201"/>
      <c r="F27" s="201"/>
      <c r="G27" s="201"/>
      <c r="H27" s="201"/>
      <c r="I27" s="201"/>
      <c r="J27" s="184"/>
      <c r="K27" s="184"/>
      <c r="L27" s="184"/>
      <c r="M27" s="184"/>
    </row>
    <row r="28" spans="1:13" ht="13.5" thickBot="1" x14ac:dyDescent="0.25">
      <c r="A28" s="197"/>
      <c r="B28" s="198">
        <v>0.77083333333333337</v>
      </c>
      <c r="C28" s="199"/>
      <c r="D28" s="199"/>
      <c r="E28" s="199"/>
      <c r="F28" s="199"/>
      <c r="G28" s="199"/>
      <c r="H28" s="199"/>
      <c r="I28" s="199"/>
      <c r="J28" s="184"/>
      <c r="K28" s="184"/>
      <c r="L28" s="184"/>
      <c r="M28" s="184"/>
    </row>
    <row r="29" spans="1:13" ht="13.5" thickBot="1" x14ac:dyDescent="0.25">
      <c r="A29" s="184"/>
      <c r="B29" s="198">
        <v>0.79166666666666663</v>
      </c>
      <c r="C29" s="201"/>
      <c r="D29" s="201"/>
      <c r="E29" s="201"/>
      <c r="F29" s="201"/>
      <c r="G29" s="201"/>
      <c r="H29" s="201"/>
      <c r="I29" s="201"/>
      <c r="J29" s="184"/>
      <c r="K29" s="184"/>
      <c r="L29" s="184"/>
      <c r="M29" s="184"/>
    </row>
    <row r="30" spans="1:13" ht="13.5" thickBot="1" x14ac:dyDescent="0.25">
      <c r="A30" s="184"/>
      <c r="B30" s="198">
        <v>0.83333333333333337</v>
      </c>
      <c r="C30" s="199"/>
      <c r="D30" s="199"/>
      <c r="E30" s="199"/>
      <c r="F30" s="199"/>
      <c r="G30" s="199"/>
      <c r="H30" s="199"/>
      <c r="I30" s="199"/>
      <c r="J30" s="184"/>
      <c r="K30" s="184"/>
      <c r="L30" s="184"/>
      <c r="M30" s="184"/>
    </row>
    <row r="31" spans="1:13" ht="13.5" thickBot="1" x14ac:dyDescent="0.25">
      <c r="A31" s="184"/>
      <c r="B31" s="198">
        <v>0.79166666666666663</v>
      </c>
      <c r="C31" s="201"/>
      <c r="D31" s="201"/>
      <c r="E31" s="201"/>
      <c r="F31" s="202"/>
      <c r="G31" s="201"/>
      <c r="H31" s="201"/>
      <c r="I31" s="201"/>
      <c r="J31" s="184"/>
      <c r="K31" s="184"/>
      <c r="L31" s="184"/>
      <c r="M31" s="184"/>
    </row>
    <row r="32" spans="1:13" ht="13.5" thickBot="1" x14ac:dyDescent="0.25">
      <c r="A32" s="184"/>
      <c r="B32" s="198">
        <v>0.83333333333333337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</row>
    <row r="33" spans="1:13" ht="13.5" thickBot="1" x14ac:dyDescent="0.25">
      <c r="A33" s="184"/>
      <c r="B33" s="199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</row>
    <row r="34" spans="1:13" ht="16.5" thickBot="1" x14ac:dyDescent="0.3">
      <c r="A34" s="184"/>
      <c r="B34" s="203" t="s">
        <v>7</v>
      </c>
      <c r="C34" s="184"/>
      <c r="D34" s="184"/>
      <c r="E34" s="184"/>
      <c r="F34" s="184"/>
      <c r="G34" s="203" t="s">
        <v>8</v>
      </c>
      <c r="H34" s="184"/>
      <c r="I34" s="184"/>
      <c r="J34" s="184"/>
      <c r="K34" s="184"/>
      <c r="L34" s="184"/>
      <c r="M34" s="184"/>
    </row>
    <row r="35" spans="1:13" ht="13.5" thickBot="1" x14ac:dyDescent="0.25">
      <c r="A35" s="186"/>
      <c r="B35" s="186"/>
      <c r="C35" s="186"/>
      <c r="D35" s="186"/>
      <c r="E35" s="186"/>
      <c r="F35" s="186"/>
      <c r="G35" s="186"/>
      <c r="H35" s="186"/>
      <c r="I35" s="186"/>
      <c r="J35" s="184"/>
      <c r="K35" s="184"/>
      <c r="L35" s="184"/>
      <c r="M35" s="184"/>
    </row>
    <row r="36" spans="1:13" ht="13.5" thickBot="1" x14ac:dyDescent="0.25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</row>
    <row r="37" spans="1:13" ht="13.5" thickBot="1" x14ac:dyDescent="0.25">
      <c r="A37" s="184"/>
      <c r="B37" s="184"/>
      <c r="C37" s="193">
        <v>45509</v>
      </c>
      <c r="D37" s="193">
        <v>45510</v>
      </c>
      <c r="E37" s="193">
        <v>45511</v>
      </c>
      <c r="F37" s="193">
        <v>45512</v>
      </c>
      <c r="G37" s="193">
        <v>45513</v>
      </c>
      <c r="H37" s="193">
        <v>45514</v>
      </c>
      <c r="I37" s="193">
        <v>45515</v>
      </c>
      <c r="J37" s="184"/>
      <c r="K37" s="184"/>
      <c r="L37" s="184"/>
      <c r="M37" s="184"/>
    </row>
    <row r="38" spans="1:13" ht="30.75" thickBot="1" x14ac:dyDescent="0.25">
      <c r="A38" s="184"/>
      <c r="B38" s="194"/>
      <c r="C38" s="196" t="s">
        <v>121</v>
      </c>
      <c r="D38" s="196" t="s">
        <v>191</v>
      </c>
      <c r="E38" s="196" t="s">
        <v>192</v>
      </c>
      <c r="F38" s="196" t="s">
        <v>124</v>
      </c>
      <c r="G38" s="196" t="s">
        <v>193</v>
      </c>
      <c r="H38" s="196" t="s">
        <v>190</v>
      </c>
      <c r="I38" s="196" t="s">
        <v>127</v>
      </c>
      <c r="J38" s="184"/>
      <c r="K38" s="184"/>
      <c r="L38" s="184"/>
      <c r="M38" s="184"/>
    </row>
    <row r="39" spans="1:13" ht="13.5" thickBot="1" x14ac:dyDescent="0.25">
      <c r="A39" s="197"/>
      <c r="B39" s="198">
        <v>0.35416666666666669</v>
      </c>
      <c r="C39" s="199"/>
      <c r="D39" s="199"/>
      <c r="E39" s="199"/>
      <c r="F39" s="199"/>
      <c r="G39" s="199"/>
      <c r="H39" s="199"/>
      <c r="I39" s="199"/>
      <c r="J39" s="184"/>
      <c r="K39" s="184"/>
      <c r="L39" s="184"/>
      <c r="M39" s="184"/>
    </row>
    <row r="40" spans="1:13" ht="13.5" thickBot="1" x14ac:dyDescent="0.25">
      <c r="A40" s="197"/>
      <c r="B40" s="200">
        <v>0.375</v>
      </c>
      <c r="C40" s="205" t="s">
        <v>283</v>
      </c>
      <c r="D40" s="201"/>
      <c r="E40" s="205" t="s">
        <v>284</v>
      </c>
      <c r="F40" s="201"/>
      <c r="G40" s="201"/>
      <c r="H40" s="201"/>
      <c r="I40" s="201"/>
      <c r="J40" s="184"/>
      <c r="K40" s="184"/>
      <c r="L40" s="184"/>
      <c r="M40" s="184"/>
    </row>
    <row r="41" spans="1:13" ht="13.5" thickBot="1" x14ac:dyDescent="0.25">
      <c r="A41" s="197"/>
      <c r="B41" s="198">
        <v>0.39583333333333331</v>
      </c>
      <c r="C41" s="199"/>
      <c r="D41" s="199"/>
      <c r="E41" s="199"/>
      <c r="F41" s="199"/>
      <c r="G41" s="199"/>
      <c r="H41" s="199"/>
      <c r="I41" s="199"/>
      <c r="J41" s="184"/>
      <c r="K41" s="184"/>
      <c r="L41" s="184"/>
      <c r="M41" s="184"/>
    </row>
    <row r="42" spans="1:13" ht="13.5" thickBot="1" x14ac:dyDescent="0.25">
      <c r="A42" s="197"/>
      <c r="B42" s="200">
        <v>0.41666666666666669</v>
      </c>
      <c r="C42" s="201"/>
      <c r="D42" s="201"/>
      <c r="E42" s="205" t="s">
        <v>285</v>
      </c>
      <c r="F42" s="201"/>
      <c r="G42" s="205" t="s">
        <v>286</v>
      </c>
      <c r="H42" s="201"/>
      <c r="I42" s="201"/>
      <c r="J42" s="184"/>
      <c r="K42" s="184"/>
      <c r="L42" s="184"/>
      <c r="M42" s="184"/>
    </row>
    <row r="43" spans="1:13" ht="13.5" thickBot="1" x14ac:dyDescent="0.25">
      <c r="A43" s="197"/>
      <c r="B43" s="198">
        <v>0.4375</v>
      </c>
      <c r="C43" s="199"/>
      <c r="D43" s="199"/>
      <c r="E43" s="199"/>
      <c r="F43" s="199"/>
      <c r="G43" s="199"/>
      <c r="H43" s="199"/>
      <c r="I43" s="199"/>
      <c r="J43" s="184"/>
      <c r="K43" s="184"/>
      <c r="L43" s="184"/>
      <c r="M43" s="184"/>
    </row>
    <row r="44" spans="1:13" ht="26.25" thickBot="1" x14ac:dyDescent="0.25">
      <c r="A44" s="197"/>
      <c r="B44" s="200">
        <v>0.45833333333333331</v>
      </c>
      <c r="C44" s="204" t="s">
        <v>278</v>
      </c>
      <c r="D44" s="204" t="s">
        <v>278</v>
      </c>
      <c r="E44" s="204" t="s">
        <v>278</v>
      </c>
      <c r="F44" s="204" t="s">
        <v>278</v>
      </c>
      <c r="G44" s="204" t="s">
        <v>278</v>
      </c>
      <c r="H44" s="201"/>
      <c r="I44" s="201"/>
      <c r="J44" s="184"/>
      <c r="K44" s="184"/>
      <c r="L44" s="184"/>
      <c r="M44" s="184"/>
    </row>
    <row r="45" spans="1:13" ht="13.5" thickBot="1" x14ac:dyDescent="0.25">
      <c r="A45" s="197"/>
      <c r="B45" s="198">
        <v>0.47916666666666669</v>
      </c>
      <c r="C45" s="199"/>
      <c r="D45" s="199"/>
      <c r="E45" s="199"/>
      <c r="F45" s="199"/>
      <c r="G45" s="199"/>
      <c r="H45" s="199"/>
      <c r="I45" s="199"/>
      <c r="J45" s="184"/>
      <c r="K45" s="184"/>
      <c r="L45" s="184"/>
      <c r="M45" s="184"/>
    </row>
    <row r="46" spans="1:13" ht="13.5" thickBot="1" x14ac:dyDescent="0.25">
      <c r="A46" s="197"/>
      <c r="B46" s="200">
        <v>0.5</v>
      </c>
      <c r="C46" s="201"/>
      <c r="D46" s="205" t="s">
        <v>284</v>
      </c>
      <c r="E46" s="201"/>
      <c r="F46" s="201"/>
      <c r="G46" s="205" t="s">
        <v>287</v>
      </c>
      <c r="H46" s="201"/>
      <c r="I46" s="201"/>
      <c r="J46" s="184"/>
      <c r="K46" s="184"/>
      <c r="L46" s="184"/>
      <c r="M46" s="184"/>
    </row>
    <row r="47" spans="1:13" ht="13.5" thickBot="1" x14ac:dyDescent="0.25">
      <c r="A47" s="197"/>
      <c r="B47" s="198">
        <v>0.52083333333333337</v>
      </c>
      <c r="C47" s="199"/>
      <c r="D47" s="208" t="s">
        <v>288</v>
      </c>
      <c r="E47" s="211"/>
      <c r="F47" s="199"/>
      <c r="G47" s="199"/>
      <c r="H47" s="199"/>
      <c r="I47" s="199"/>
      <c r="J47" s="184"/>
      <c r="K47" s="184"/>
      <c r="L47" s="184"/>
      <c r="M47" s="184"/>
    </row>
    <row r="48" spans="1:13" ht="13.5" thickBot="1" x14ac:dyDescent="0.25">
      <c r="A48" s="197"/>
      <c r="B48" s="200">
        <v>0.54166666666666663</v>
      </c>
      <c r="C48" s="205" t="s">
        <v>280</v>
      </c>
      <c r="D48" s="201"/>
      <c r="E48" s="201"/>
      <c r="F48" s="201"/>
      <c r="G48" s="201"/>
      <c r="H48" s="201"/>
      <c r="I48" s="201"/>
      <c r="J48" s="184"/>
      <c r="K48" s="184"/>
      <c r="L48" s="184"/>
      <c r="M48" s="184"/>
    </row>
    <row r="49" spans="1:13" ht="13.5" thickBot="1" x14ac:dyDescent="0.25">
      <c r="A49" s="197"/>
      <c r="B49" s="198">
        <v>0.5625</v>
      </c>
      <c r="C49" s="199"/>
      <c r="D49" s="199"/>
      <c r="E49" s="199"/>
      <c r="F49" s="199"/>
      <c r="G49" s="199"/>
      <c r="H49" s="199"/>
      <c r="I49" s="199"/>
      <c r="J49" s="184"/>
      <c r="K49" s="184"/>
      <c r="L49" s="184"/>
      <c r="M49" s="184"/>
    </row>
    <row r="50" spans="1:13" ht="13.5" thickBot="1" x14ac:dyDescent="0.25">
      <c r="A50" s="197"/>
      <c r="B50" s="200">
        <v>0.58333333333333337</v>
      </c>
      <c r="C50" s="201"/>
      <c r="D50" s="201"/>
      <c r="E50" s="205" t="s">
        <v>289</v>
      </c>
      <c r="F50" s="210"/>
      <c r="G50" s="201"/>
      <c r="H50" s="201"/>
      <c r="I50" s="201"/>
      <c r="J50" s="184"/>
      <c r="K50" s="184"/>
      <c r="L50" s="184"/>
      <c r="M50" s="184"/>
    </row>
    <row r="51" spans="1:13" ht="13.5" thickBot="1" x14ac:dyDescent="0.25">
      <c r="A51" s="197"/>
      <c r="B51" s="198">
        <v>0.60416666666666663</v>
      </c>
      <c r="C51" s="199"/>
      <c r="D51" s="199"/>
      <c r="E51" s="199"/>
      <c r="F51" s="199"/>
      <c r="G51" s="208" t="s">
        <v>290</v>
      </c>
      <c r="H51" s="211"/>
      <c r="I51" s="211"/>
      <c r="J51" s="184"/>
      <c r="K51" s="184"/>
      <c r="L51" s="184"/>
      <c r="M51" s="184"/>
    </row>
    <row r="52" spans="1:13" ht="13.5" thickBot="1" x14ac:dyDescent="0.25">
      <c r="A52" s="197"/>
      <c r="B52" s="200">
        <v>0.625</v>
      </c>
      <c r="C52" s="201"/>
      <c r="D52" s="201"/>
      <c r="E52" s="201"/>
      <c r="F52" s="201"/>
      <c r="G52" s="201"/>
      <c r="H52" s="201"/>
      <c r="I52" s="201"/>
      <c r="J52" s="184"/>
      <c r="K52" s="184"/>
      <c r="L52" s="184"/>
      <c r="M52" s="184"/>
    </row>
    <row r="53" spans="1:13" ht="13.5" thickBot="1" x14ac:dyDescent="0.25">
      <c r="A53" s="197"/>
      <c r="B53" s="198">
        <v>0.64583333333333337</v>
      </c>
      <c r="C53" s="199"/>
      <c r="D53" s="199"/>
      <c r="E53" s="199"/>
      <c r="F53" s="199"/>
      <c r="G53" s="199"/>
      <c r="H53" s="199"/>
      <c r="I53" s="199"/>
      <c r="J53" s="184"/>
      <c r="K53" s="184"/>
      <c r="L53" s="184"/>
      <c r="M53" s="184"/>
    </row>
    <row r="54" spans="1:13" ht="13.5" thickBot="1" x14ac:dyDescent="0.25">
      <c r="A54" s="197"/>
      <c r="B54" s="200">
        <v>0.66666666666666663</v>
      </c>
      <c r="C54" s="201"/>
      <c r="D54" s="201"/>
      <c r="E54" s="201"/>
      <c r="F54" s="201"/>
      <c r="G54" s="201"/>
      <c r="H54" s="201"/>
      <c r="I54" s="201"/>
      <c r="J54" s="184"/>
      <c r="K54" s="184"/>
      <c r="L54" s="184"/>
      <c r="M54" s="184"/>
    </row>
    <row r="55" spans="1:13" ht="13.5" thickBot="1" x14ac:dyDescent="0.25">
      <c r="A55" s="197"/>
      <c r="B55" s="198">
        <v>0.6875</v>
      </c>
      <c r="C55" s="199"/>
      <c r="D55" s="199"/>
      <c r="E55" s="199"/>
      <c r="F55" s="199"/>
      <c r="G55" s="199"/>
      <c r="H55" s="199"/>
      <c r="I55" s="199"/>
      <c r="J55" s="184"/>
      <c r="K55" s="184"/>
      <c r="L55" s="184"/>
      <c r="M55" s="184"/>
    </row>
    <row r="56" spans="1:13" ht="13.5" thickBot="1" x14ac:dyDescent="0.25">
      <c r="A56" s="197"/>
      <c r="B56" s="200">
        <v>0.70833333333333337</v>
      </c>
      <c r="C56" s="201"/>
      <c r="D56" s="201"/>
      <c r="E56" s="201"/>
      <c r="F56" s="201"/>
      <c r="G56" s="201"/>
      <c r="H56" s="201"/>
      <c r="I56" s="201"/>
      <c r="J56" s="184"/>
      <c r="K56" s="184"/>
      <c r="L56" s="184"/>
      <c r="M56" s="184"/>
    </row>
    <row r="57" spans="1:13" ht="13.5" thickBot="1" x14ac:dyDescent="0.25">
      <c r="A57" s="197"/>
      <c r="B57" s="198">
        <v>0.72916666666666663</v>
      </c>
      <c r="C57" s="199"/>
      <c r="D57" s="199"/>
      <c r="E57" s="199"/>
      <c r="F57" s="199"/>
      <c r="G57" s="199"/>
      <c r="H57" s="199"/>
      <c r="I57" s="199"/>
      <c r="J57" s="184"/>
      <c r="K57" s="184"/>
      <c r="L57" s="184"/>
      <c r="M57" s="184"/>
    </row>
    <row r="58" spans="1:13" ht="13.5" thickBot="1" x14ac:dyDescent="0.25">
      <c r="A58" s="197"/>
      <c r="B58" s="200">
        <v>0.75</v>
      </c>
      <c r="C58" s="201"/>
      <c r="D58" s="201"/>
      <c r="E58" s="201"/>
      <c r="F58" s="201"/>
      <c r="G58" s="201"/>
      <c r="H58" s="201"/>
      <c r="I58" s="201"/>
      <c r="J58" s="184"/>
      <c r="K58" s="184"/>
      <c r="L58" s="184"/>
      <c r="M58" s="184"/>
    </row>
    <row r="59" spans="1:13" ht="13.5" thickBot="1" x14ac:dyDescent="0.25">
      <c r="A59" s="197"/>
      <c r="B59" s="198">
        <v>0.77083333333333337</v>
      </c>
      <c r="C59" s="199"/>
      <c r="D59" s="199"/>
      <c r="E59" s="199"/>
      <c r="F59" s="199"/>
      <c r="G59" s="199"/>
      <c r="H59" s="199"/>
      <c r="I59" s="199"/>
      <c r="J59" s="184"/>
      <c r="K59" s="184"/>
      <c r="L59" s="184"/>
      <c r="M59" s="184"/>
    </row>
    <row r="60" spans="1:13" ht="13.5" thickBot="1" x14ac:dyDescent="0.25">
      <c r="A60" s="184"/>
      <c r="B60" s="198">
        <v>0.79166666666666663</v>
      </c>
      <c r="C60" s="201"/>
      <c r="D60" s="201"/>
      <c r="E60" s="201"/>
      <c r="F60" s="201"/>
      <c r="G60" s="201"/>
      <c r="H60" s="201"/>
      <c r="I60" s="201"/>
      <c r="J60" s="184"/>
      <c r="K60" s="184"/>
      <c r="L60" s="184"/>
      <c r="M60" s="184"/>
    </row>
    <row r="61" spans="1:13" ht="13.5" thickBot="1" x14ac:dyDescent="0.25">
      <c r="A61" s="184"/>
      <c r="B61" s="198">
        <v>0.83333333333333337</v>
      </c>
      <c r="C61" s="199"/>
      <c r="D61" s="199"/>
      <c r="E61" s="199"/>
      <c r="F61" s="199"/>
      <c r="G61" s="199"/>
      <c r="H61" s="199"/>
      <c r="I61" s="199"/>
      <c r="J61" s="184"/>
      <c r="K61" s="184"/>
      <c r="L61" s="184"/>
      <c r="M61" s="184"/>
    </row>
    <row r="62" spans="1:13" ht="13.5" thickBot="1" x14ac:dyDescent="0.25">
      <c r="A62" s="184"/>
      <c r="B62" s="198">
        <v>0.79166666666666663</v>
      </c>
      <c r="C62" s="201"/>
      <c r="D62" s="201"/>
      <c r="E62" s="201"/>
      <c r="F62" s="202"/>
      <c r="G62" s="201"/>
      <c r="H62" s="201"/>
      <c r="I62" s="201"/>
      <c r="J62" s="184"/>
      <c r="K62" s="184"/>
      <c r="L62" s="184"/>
      <c r="M62" s="184"/>
    </row>
    <row r="63" spans="1:13" ht="13.5" thickBot="1" x14ac:dyDescent="0.25">
      <c r="A63" s="184"/>
      <c r="B63" s="198">
        <v>0.83333333333333337</v>
      </c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</row>
    <row r="64" spans="1:13" ht="13.5" thickBot="1" x14ac:dyDescent="0.25">
      <c r="A64" s="184"/>
      <c r="B64" s="199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</row>
    <row r="65" spans="1:13" ht="16.5" thickBot="1" x14ac:dyDescent="0.3">
      <c r="A65" s="184"/>
      <c r="B65" s="203" t="s">
        <v>7</v>
      </c>
      <c r="C65" s="184"/>
      <c r="D65" s="184"/>
      <c r="E65" s="184"/>
      <c r="F65" s="184"/>
      <c r="G65" s="203" t="s">
        <v>8</v>
      </c>
      <c r="H65" s="184"/>
      <c r="I65" s="184"/>
      <c r="J65" s="184"/>
      <c r="K65" s="184"/>
      <c r="L65" s="184"/>
      <c r="M65" s="184"/>
    </row>
    <row r="66" spans="1:13" ht="13.5" thickBot="1" x14ac:dyDescent="0.25">
      <c r="A66" s="186"/>
      <c r="B66" s="186"/>
      <c r="C66" s="186"/>
      <c r="D66" s="186"/>
      <c r="E66" s="186"/>
      <c r="F66" s="186"/>
      <c r="G66" s="186"/>
      <c r="H66" s="186"/>
      <c r="I66" s="186"/>
      <c r="J66" s="184"/>
      <c r="K66" s="184"/>
      <c r="L66" s="184"/>
      <c r="M66" s="184"/>
    </row>
    <row r="67" spans="1:13" ht="13.5" thickBot="1" x14ac:dyDescent="0.25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</row>
    <row r="68" spans="1:13" ht="13.5" thickBot="1" x14ac:dyDescent="0.25">
      <c r="A68" s="184"/>
      <c r="B68" s="184"/>
      <c r="C68" s="193">
        <v>45516</v>
      </c>
      <c r="D68" s="206">
        <v>45517</v>
      </c>
      <c r="E68" s="206">
        <v>45518</v>
      </c>
      <c r="F68" s="206">
        <v>45519</v>
      </c>
      <c r="G68" s="206">
        <v>45520</v>
      </c>
      <c r="H68" s="206">
        <v>45521</v>
      </c>
      <c r="I68" s="206">
        <v>45522</v>
      </c>
      <c r="J68" s="184"/>
      <c r="K68" s="184"/>
      <c r="L68" s="184"/>
      <c r="M68" s="184"/>
    </row>
    <row r="69" spans="1:13" ht="30.75" thickBot="1" x14ac:dyDescent="0.25">
      <c r="A69" s="184"/>
      <c r="B69" s="194"/>
      <c r="C69" s="196" t="s">
        <v>121</v>
      </c>
      <c r="D69" s="196" t="s">
        <v>191</v>
      </c>
      <c r="E69" s="196" t="s">
        <v>192</v>
      </c>
      <c r="F69" s="196" t="s">
        <v>124</v>
      </c>
      <c r="G69" s="196" t="s">
        <v>193</v>
      </c>
      <c r="H69" s="196" t="s">
        <v>190</v>
      </c>
      <c r="I69" s="196" t="s">
        <v>127</v>
      </c>
      <c r="J69" s="184"/>
      <c r="K69" s="184"/>
      <c r="L69" s="184"/>
      <c r="M69" s="184"/>
    </row>
    <row r="70" spans="1:13" ht="13.5" thickBot="1" x14ac:dyDescent="0.25">
      <c r="A70" s="197"/>
      <c r="B70" s="198">
        <v>0.35416666666666669</v>
      </c>
      <c r="C70" s="199"/>
      <c r="D70" s="199"/>
      <c r="E70" s="199"/>
      <c r="F70" s="199"/>
      <c r="G70" s="199"/>
      <c r="H70" s="199"/>
      <c r="I70" s="199"/>
      <c r="J70" s="184"/>
      <c r="K70" s="184"/>
      <c r="L70" s="184"/>
      <c r="M70" s="184"/>
    </row>
    <row r="71" spans="1:13" ht="13.5" thickBot="1" x14ac:dyDescent="0.25">
      <c r="A71" s="197"/>
      <c r="B71" s="200">
        <v>0.375</v>
      </c>
      <c r="C71" s="201"/>
      <c r="D71" s="201"/>
      <c r="E71" s="201"/>
      <c r="F71" s="201"/>
      <c r="G71" s="201"/>
      <c r="H71" s="201"/>
      <c r="I71" s="201"/>
      <c r="J71" s="184"/>
      <c r="K71" s="184"/>
      <c r="L71" s="184"/>
      <c r="M71" s="184"/>
    </row>
    <row r="72" spans="1:13" ht="13.5" thickBot="1" x14ac:dyDescent="0.25">
      <c r="A72" s="197"/>
      <c r="B72" s="198">
        <v>0.39583333333333331</v>
      </c>
      <c r="C72" s="199"/>
      <c r="D72" s="199"/>
      <c r="E72" s="199"/>
      <c r="F72" s="199"/>
      <c r="G72" s="199"/>
      <c r="H72" s="199"/>
      <c r="I72" s="199"/>
      <c r="J72" s="184"/>
      <c r="K72" s="184"/>
      <c r="L72" s="184"/>
      <c r="M72" s="184"/>
    </row>
    <row r="73" spans="1:13" ht="13.5" thickBot="1" x14ac:dyDescent="0.25">
      <c r="A73" s="197"/>
      <c r="B73" s="200">
        <v>0.41666666666666669</v>
      </c>
      <c r="C73" s="205" t="s">
        <v>291</v>
      </c>
      <c r="D73" s="201"/>
      <c r="E73" s="205" t="s">
        <v>292</v>
      </c>
      <c r="F73" s="201"/>
      <c r="G73" s="205" t="s">
        <v>293</v>
      </c>
      <c r="H73" s="201"/>
      <c r="I73" s="201"/>
      <c r="J73" s="184"/>
      <c r="K73" s="184"/>
      <c r="L73" s="184"/>
      <c r="M73" s="184"/>
    </row>
    <row r="74" spans="1:13" ht="13.5" thickBot="1" x14ac:dyDescent="0.25">
      <c r="A74" s="197"/>
      <c r="B74" s="200">
        <v>0.41666666666666669</v>
      </c>
      <c r="C74" s="199"/>
      <c r="D74" s="199"/>
      <c r="E74" s="208" t="s">
        <v>294</v>
      </c>
      <c r="F74" s="211"/>
      <c r="G74" s="199"/>
      <c r="H74" s="199"/>
      <c r="I74" s="199"/>
      <c r="J74" s="184"/>
      <c r="K74" s="184"/>
      <c r="L74" s="184"/>
      <c r="M74" s="184"/>
    </row>
    <row r="75" spans="1:13" ht="26.25" thickBot="1" x14ac:dyDescent="0.25">
      <c r="A75" s="197"/>
      <c r="B75" s="200">
        <v>0.45833333333333331</v>
      </c>
      <c r="C75" s="204" t="s">
        <v>278</v>
      </c>
      <c r="D75" s="204" t="s">
        <v>278</v>
      </c>
      <c r="E75" s="204" t="s">
        <v>278</v>
      </c>
      <c r="F75" s="204" t="s">
        <v>278</v>
      </c>
      <c r="G75" s="205" t="s">
        <v>295</v>
      </c>
      <c r="H75" s="210"/>
      <c r="I75" s="201"/>
      <c r="J75" s="184"/>
      <c r="K75" s="184"/>
      <c r="L75" s="184"/>
      <c r="M75" s="184"/>
    </row>
    <row r="76" spans="1:13" ht="13.5" thickBot="1" x14ac:dyDescent="0.25">
      <c r="A76" s="197"/>
      <c r="B76" s="198">
        <v>0.47916666666666669</v>
      </c>
      <c r="C76" s="199"/>
      <c r="D76" s="199"/>
      <c r="E76" s="199"/>
      <c r="F76" s="199"/>
      <c r="G76" s="199"/>
      <c r="H76" s="199"/>
      <c r="I76" s="199"/>
      <c r="J76" s="184"/>
      <c r="K76" s="184"/>
      <c r="L76" s="184"/>
      <c r="M76" s="184"/>
    </row>
    <row r="77" spans="1:13" ht="77.25" thickBot="1" x14ac:dyDescent="0.25">
      <c r="A77" s="197"/>
      <c r="B77" s="200">
        <v>0.5</v>
      </c>
      <c r="C77" s="204" t="s">
        <v>296</v>
      </c>
      <c r="D77" s="205" t="s">
        <v>297</v>
      </c>
      <c r="E77" s="210"/>
      <c r="F77" s="201"/>
      <c r="G77" s="201"/>
      <c r="H77" s="201"/>
      <c r="I77" s="201"/>
      <c r="J77" s="184"/>
      <c r="K77" s="184"/>
      <c r="L77" s="184"/>
      <c r="M77" s="184"/>
    </row>
    <row r="78" spans="1:13" ht="13.5" thickBot="1" x14ac:dyDescent="0.25">
      <c r="A78" s="197"/>
      <c r="B78" s="198">
        <v>0.52083333333333337</v>
      </c>
      <c r="C78" s="199"/>
      <c r="D78" s="199"/>
      <c r="E78" s="199"/>
      <c r="F78" s="199"/>
      <c r="G78" s="199"/>
      <c r="H78" s="199"/>
      <c r="I78" s="199"/>
      <c r="J78" s="184"/>
      <c r="K78" s="184"/>
      <c r="L78" s="184"/>
      <c r="M78" s="184"/>
    </row>
    <row r="79" spans="1:13" ht="13.5" thickBot="1" x14ac:dyDescent="0.25">
      <c r="A79" s="197"/>
      <c r="B79" s="200">
        <v>0.54166666666666663</v>
      </c>
      <c r="C79" s="201"/>
      <c r="D79" s="201"/>
      <c r="E79" s="201"/>
      <c r="F79" s="201"/>
      <c r="G79" s="201"/>
      <c r="H79" s="201"/>
      <c r="I79" s="201"/>
      <c r="J79" s="184"/>
      <c r="K79" s="184"/>
      <c r="L79" s="184"/>
      <c r="M79" s="184"/>
    </row>
    <row r="80" spans="1:13" ht="13.5" thickBot="1" x14ac:dyDescent="0.25">
      <c r="A80" s="197"/>
      <c r="B80" s="198">
        <v>0.5625</v>
      </c>
      <c r="C80" s="199"/>
      <c r="D80" s="199"/>
      <c r="E80" s="199"/>
      <c r="F80" s="199"/>
      <c r="G80" s="199"/>
      <c r="H80" s="199"/>
      <c r="I80" s="199"/>
      <c r="J80" s="184"/>
      <c r="K80" s="184"/>
      <c r="L80" s="184"/>
      <c r="M80" s="184"/>
    </row>
    <row r="81" spans="1:13" ht="13.5" thickBot="1" x14ac:dyDescent="0.25">
      <c r="A81" s="197"/>
      <c r="B81" s="200">
        <v>0.58333333333333337</v>
      </c>
      <c r="C81" s="201"/>
      <c r="D81" s="201"/>
      <c r="E81" s="201"/>
      <c r="F81" s="201"/>
      <c r="G81" s="205" t="s">
        <v>298</v>
      </c>
      <c r="H81" s="210"/>
      <c r="I81" s="201"/>
      <c r="J81" s="184"/>
      <c r="K81" s="184"/>
      <c r="L81" s="184"/>
      <c r="M81" s="184"/>
    </row>
    <row r="82" spans="1:13" ht="13.5" thickBot="1" x14ac:dyDescent="0.25">
      <c r="A82" s="197"/>
      <c r="B82" s="198">
        <v>0.60416666666666663</v>
      </c>
      <c r="C82" s="199"/>
      <c r="D82" s="199"/>
      <c r="E82" s="199"/>
      <c r="F82" s="199"/>
      <c r="G82" s="199"/>
      <c r="H82" s="199"/>
      <c r="I82" s="199"/>
      <c r="J82" s="184"/>
      <c r="K82" s="184"/>
      <c r="L82" s="184"/>
      <c r="M82" s="184"/>
    </row>
    <row r="83" spans="1:13" ht="13.5" thickBot="1" x14ac:dyDescent="0.25">
      <c r="A83" s="197"/>
      <c r="B83" s="200">
        <v>0.625</v>
      </c>
      <c r="C83" s="201"/>
      <c r="D83" s="201"/>
      <c r="E83" s="201"/>
      <c r="F83" s="201"/>
      <c r="G83" s="201"/>
      <c r="H83" s="201"/>
      <c r="I83" s="201"/>
      <c r="J83" s="184"/>
      <c r="K83" s="184"/>
      <c r="L83" s="184"/>
      <c r="M83" s="184"/>
    </row>
    <row r="84" spans="1:13" ht="13.5" thickBot="1" x14ac:dyDescent="0.25">
      <c r="A84" s="197"/>
      <c r="B84" s="198">
        <v>0.64583333333333337</v>
      </c>
      <c r="C84" s="199"/>
      <c r="D84" s="199"/>
      <c r="E84" s="199"/>
      <c r="F84" s="199"/>
      <c r="G84" s="199"/>
      <c r="H84" s="199"/>
      <c r="I84" s="199"/>
      <c r="J84" s="184"/>
      <c r="K84" s="184"/>
      <c r="L84" s="184"/>
      <c r="M84" s="184"/>
    </row>
    <row r="85" spans="1:13" ht="13.5" thickBot="1" x14ac:dyDescent="0.25">
      <c r="A85" s="197"/>
      <c r="B85" s="200">
        <v>0.66666666666666663</v>
      </c>
      <c r="C85" s="201"/>
      <c r="D85" s="201"/>
      <c r="E85" s="201"/>
      <c r="F85" s="201"/>
      <c r="G85" s="201"/>
      <c r="H85" s="201"/>
      <c r="I85" s="201"/>
      <c r="J85" s="184"/>
      <c r="K85" s="184"/>
      <c r="L85" s="184"/>
      <c r="M85" s="184"/>
    </row>
    <row r="86" spans="1:13" ht="13.5" thickBot="1" x14ac:dyDescent="0.25">
      <c r="A86" s="197"/>
      <c r="B86" s="198">
        <v>0.6875</v>
      </c>
      <c r="C86" s="199"/>
      <c r="D86" s="199"/>
      <c r="E86" s="199"/>
      <c r="F86" s="199"/>
      <c r="G86" s="199"/>
      <c r="H86" s="199"/>
      <c r="I86" s="199"/>
      <c r="J86" s="184"/>
      <c r="K86" s="184"/>
      <c r="L86" s="184"/>
      <c r="M86" s="184"/>
    </row>
    <row r="87" spans="1:13" ht="13.5" thickBot="1" x14ac:dyDescent="0.25">
      <c r="A87" s="197"/>
      <c r="B87" s="200">
        <v>0.70833333333333337</v>
      </c>
      <c r="C87" s="201"/>
      <c r="D87" s="201"/>
      <c r="E87" s="201"/>
      <c r="F87" s="201"/>
      <c r="G87" s="201"/>
      <c r="H87" s="201"/>
      <c r="I87" s="201"/>
      <c r="J87" s="184"/>
      <c r="K87" s="184"/>
      <c r="L87" s="184"/>
      <c r="M87" s="184"/>
    </row>
    <row r="88" spans="1:13" ht="13.5" thickBot="1" x14ac:dyDescent="0.25">
      <c r="A88" s="197"/>
      <c r="B88" s="198">
        <v>0.72916666666666663</v>
      </c>
      <c r="C88" s="199"/>
      <c r="D88" s="199"/>
      <c r="E88" s="199"/>
      <c r="F88" s="199"/>
      <c r="G88" s="199"/>
      <c r="H88" s="199"/>
      <c r="I88" s="199"/>
      <c r="J88" s="184"/>
      <c r="K88" s="184"/>
      <c r="L88" s="184"/>
      <c r="M88" s="184"/>
    </row>
    <row r="89" spans="1:13" ht="13.5" thickBot="1" x14ac:dyDescent="0.25">
      <c r="A89" s="197"/>
      <c r="B89" s="200">
        <v>0.75</v>
      </c>
      <c r="C89" s="201"/>
      <c r="D89" s="201"/>
      <c r="E89" s="201"/>
      <c r="F89" s="201"/>
      <c r="G89" s="201"/>
      <c r="H89" s="201"/>
      <c r="I89" s="201"/>
      <c r="J89" s="184"/>
      <c r="K89" s="184"/>
      <c r="L89" s="184"/>
      <c r="M89" s="184"/>
    </row>
    <row r="90" spans="1:13" ht="13.5" thickBot="1" x14ac:dyDescent="0.25">
      <c r="A90" s="197"/>
      <c r="B90" s="198">
        <v>0.77083333333333337</v>
      </c>
      <c r="C90" s="199"/>
      <c r="D90" s="199"/>
      <c r="E90" s="199"/>
      <c r="F90" s="199"/>
      <c r="G90" s="199"/>
      <c r="H90" s="199"/>
      <c r="I90" s="199"/>
      <c r="J90" s="184"/>
      <c r="K90" s="184"/>
      <c r="L90" s="184"/>
      <c r="M90" s="184"/>
    </row>
    <row r="91" spans="1:13" ht="13.5" thickBot="1" x14ac:dyDescent="0.25">
      <c r="A91" s="184"/>
      <c r="B91" s="198">
        <v>0.79166666666666663</v>
      </c>
      <c r="C91" s="201"/>
      <c r="D91" s="201"/>
      <c r="E91" s="201"/>
      <c r="F91" s="201"/>
      <c r="G91" s="201"/>
      <c r="H91" s="201"/>
      <c r="I91" s="201"/>
      <c r="J91" s="184"/>
      <c r="K91" s="184"/>
      <c r="L91" s="184"/>
      <c r="M91" s="184"/>
    </row>
    <row r="92" spans="1:13" ht="13.5" thickBot="1" x14ac:dyDescent="0.25">
      <c r="A92" s="184"/>
      <c r="B92" s="198">
        <v>0.83333333333333337</v>
      </c>
      <c r="C92" s="199"/>
      <c r="D92" s="199"/>
      <c r="E92" s="199"/>
      <c r="F92" s="199"/>
      <c r="G92" s="199"/>
      <c r="H92" s="199"/>
      <c r="I92" s="199"/>
      <c r="J92" s="184"/>
      <c r="K92" s="184"/>
      <c r="L92" s="184"/>
      <c r="M92" s="184"/>
    </row>
    <row r="93" spans="1:13" ht="13.5" thickBot="1" x14ac:dyDescent="0.25">
      <c r="A93" s="184"/>
      <c r="B93" s="198">
        <v>0.79166666666666663</v>
      </c>
      <c r="C93" s="201"/>
      <c r="D93" s="201"/>
      <c r="E93" s="201"/>
      <c r="F93" s="202"/>
      <c r="G93" s="201"/>
      <c r="H93" s="201"/>
      <c r="I93" s="201"/>
      <c r="J93" s="184"/>
      <c r="K93" s="184"/>
      <c r="L93" s="184"/>
      <c r="M93" s="184"/>
    </row>
    <row r="94" spans="1:13" ht="13.5" thickBot="1" x14ac:dyDescent="0.25">
      <c r="A94" s="184"/>
      <c r="B94" s="198">
        <v>0.83333333333333337</v>
      </c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</row>
    <row r="95" spans="1:13" ht="13.5" thickBot="1" x14ac:dyDescent="0.25">
      <c r="A95" s="184"/>
      <c r="B95" s="199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</row>
    <row r="96" spans="1:13" ht="16.5" thickBot="1" x14ac:dyDescent="0.3">
      <c r="A96" s="184"/>
      <c r="B96" s="203" t="s">
        <v>7</v>
      </c>
      <c r="C96" s="184"/>
      <c r="D96" s="184"/>
      <c r="E96" s="184"/>
      <c r="F96" s="184"/>
      <c r="G96" s="203" t="s">
        <v>8</v>
      </c>
      <c r="H96" s="184"/>
      <c r="I96" s="184"/>
      <c r="J96" s="184"/>
      <c r="K96" s="184"/>
      <c r="L96" s="184"/>
      <c r="M96" s="184"/>
    </row>
    <row r="97" spans="1:13" ht="13.5" thickBot="1" x14ac:dyDescent="0.25">
      <c r="A97" s="186"/>
      <c r="B97" s="186"/>
      <c r="C97" s="186"/>
      <c r="D97" s="186"/>
      <c r="E97" s="186"/>
      <c r="F97" s="186"/>
      <c r="G97" s="186"/>
      <c r="H97" s="186"/>
      <c r="I97" s="186"/>
      <c r="J97" s="184"/>
      <c r="K97" s="184"/>
      <c r="L97" s="184"/>
      <c r="M97" s="184"/>
    </row>
    <row r="98" spans="1:13" ht="13.5" thickBot="1" x14ac:dyDescent="0.25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</row>
    <row r="99" spans="1:13" ht="13.5" thickBot="1" x14ac:dyDescent="0.25">
      <c r="A99" s="184"/>
      <c r="B99" s="184"/>
      <c r="C99" s="206">
        <v>45523</v>
      </c>
      <c r="D99" s="206">
        <v>45524</v>
      </c>
      <c r="E99" s="206">
        <v>45525</v>
      </c>
      <c r="F99" s="206">
        <v>45526</v>
      </c>
      <c r="G99" s="206">
        <v>45527</v>
      </c>
      <c r="H99" s="206">
        <v>45528</v>
      </c>
      <c r="I99" s="206">
        <v>45529</v>
      </c>
      <c r="J99" s="184"/>
      <c r="K99" s="184"/>
      <c r="L99" s="184"/>
      <c r="M99" s="184"/>
    </row>
    <row r="100" spans="1:13" ht="30.75" thickBot="1" x14ac:dyDescent="0.25">
      <c r="A100" s="184"/>
      <c r="B100" s="194"/>
      <c r="C100" s="196" t="s">
        <v>121</v>
      </c>
      <c r="D100" s="196" t="s">
        <v>191</v>
      </c>
      <c r="E100" s="196" t="s">
        <v>192</v>
      </c>
      <c r="F100" s="196" t="s">
        <v>124</v>
      </c>
      <c r="G100" s="196" t="s">
        <v>193</v>
      </c>
      <c r="H100" s="196" t="s">
        <v>190</v>
      </c>
      <c r="I100" s="196" t="s">
        <v>127</v>
      </c>
      <c r="J100" s="184"/>
      <c r="K100" s="184"/>
      <c r="L100" s="184"/>
      <c r="M100" s="184"/>
    </row>
    <row r="101" spans="1:13" ht="13.5" thickBot="1" x14ac:dyDescent="0.25">
      <c r="A101" s="197"/>
      <c r="B101" s="198">
        <v>0.35416666666666669</v>
      </c>
      <c r="C101" s="199"/>
      <c r="D101" s="199"/>
      <c r="E101" s="199"/>
      <c r="F101" s="199"/>
      <c r="G101" s="199"/>
      <c r="H101" s="199"/>
      <c r="I101" s="199"/>
      <c r="J101" s="184"/>
      <c r="K101" s="184"/>
      <c r="L101" s="184"/>
      <c r="M101" s="184"/>
    </row>
    <row r="102" spans="1:13" ht="13.5" thickBot="1" x14ac:dyDescent="0.25">
      <c r="A102" s="197"/>
      <c r="B102" s="200">
        <v>0.375</v>
      </c>
      <c r="C102" s="205" t="s">
        <v>299</v>
      </c>
      <c r="D102" s="201"/>
      <c r="E102" s="201"/>
      <c r="F102" s="201"/>
      <c r="G102" s="201"/>
      <c r="H102" s="201"/>
      <c r="I102" s="201"/>
      <c r="J102" s="184"/>
      <c r="K102" s="184"/>
      <c r="L102" s="184"/>
      <c r="M102" s="184"/>
    </row>
    <row r="103" spans="1:13" ht="13.5" thickBot="1" x14ac:dyDescent="0.25">
      <c r="A103" s="197"/>
      <c r="B103" s="198">
        <v>0.39583333333333331</v>
      </c>
      <c r="C103" s="208" t="s">
        <v>300</v>
      </c>
      <c r="D103" s="199"/>
      <c r="E103" s="199"/>
      <c r="F103" s="199"/>
      <c r="G103" s="199"/>
      <c r="H103" s="199"/>
      <c r="I103" s="199"/>
      <c r="J103" s="184"/>
      <c r="K103" s="184"/>
      <c r="L103" s="184"/>
      <c r="M103" s="184"/>
    </row>
    <row r="104" spans="1:13" ht="26.25" thickBot="1" x14ac:dyDescent="0.25">
      <c r="A104" s="197"/>
      <c r="B104" s="200">
        <v>0.41666666666666669</v>
      </c>
      <c r="C104" s="201"/>
      <c r="D104" s="204" t="s">
        <v>301</v>
      </c>
      <c r="E104" s="205" t="s">
        <v>302</v>
      </c>
      <c r="F104" s="199"/>
      <c r="G104" s="205" t="s">
        <v>301</v>
      </c>
      <c r="H104" s="201"/>
      <c r="I104" s="201"/>
      <c r="J104" s="184"/>
      <c r="K104" s="184"/>
      <c r="L104" s="184"/>
      <c r="M104" s="184"/>
    </row>
    <row r="105" spans="1:13" ht="13.5" thickBot="1" x14ac:dyDescent="0.25">
      <c r="A105" s="197"/>
      <c r="B105" s="198">
        <v>0.4375</v>
      </c>
      <c r="C105" s="199"/>
      <c r="D105" s="199"/>
      <c r="E105" s="208" t="s">
        <v>303</v>
      </c>
      <c r="F105" s="211"/>
      <c r="G105" s="199"/>
      <c r="H105" s="199"/>
      <c r="I105" s="199"/>
      <c r="J105" s="184"/>
      <c r="K105" s="184"/>
      <c r="L105" s="184"/>
      <c r="M105" s="184"/>
    </row>
    <row r="106" spans="1:13" ht="26.25" thickBot="1" x14ac:dyDescent="0.25">
      <c r="A106" s="197"/>
      <c r="B106" s="200">
        <v>0.45833333333333331</v>
      </c>
      <c r="C106" s="204" t="s">
        <v>278</v>
      </c>
      <c r="D106" s="204" t="s">
        <v>278</v>
      </c>
      <c r="E106" s="204" t="s">
        <v>278</v>
      </c>
      <c r="F106" s="204" t="s">
        <v>278</v>
      </c>
      <c r="G106" s="204" t="s">
        <v>278</v>
      </c>
      <c r="H106" s="201"/>
      <c r="I106" s="201"/>
      <c r="J106" s="184"/>
      <c r="K106" s="184"/>
      <c r="L106" s="184"/>
      <c r="M106" s="184"/>
    </row>
    <row r="107" spans="1:13" ht="13.5" thickBot="1" x14ac:dyDescent="0.25">
      <c r="A107" s="197"/>
      <c r="B107" s="198">
        <v>0.47916666666666669</v>
      </c>
      <c r="C107" s="199"/>
      <c r="D107" s="199"/>
      <c r="E107" s="199"/>
      <c r="F107" s="199"/>
      <c r="G107" s="199"/>
      <c r="H107" s="199"/>
      <c r="I107" s="199"/>
      <c r="J107" s="184"/>
      <c r="K107" s="184"/>
      <c r="L107" s="184"/>
      <c r="M107" s="184"/>
    </row>
    <row r="108" spans="1:13" ht="13.5" thickBot="1" x14ac:dyDescent="0.25">
      <c r="A108" s="197"/>
      <c r="B108" s="200">
        <v>0.5</v>
      </c>
      <c r="C108" s="205" t="s">
        <v>304</v>
      </c>
      <c r="D108" s="201"/>
      <c r="E108" s="201"/>
      <c r="F108" s="201"/>
      <c r="G108" s="201"/>
      <c r="H108" s="201"/>
      <c r="I108" s="201"/>
      <c r="J108" s="184"/>
      <c r="K108" s="184"/>
      <c r="L108" s="184"/>
      <c r="M108" s="184"/>
    </row>
    <row r="109" spans="1:13" ht="13.5" thickBot="1" x14ac:dyDescent="0.25">
      <c r="A109" s="197"/>
      <c r="B109" s="198">
        <v>0.52083333333333337</v>
      </c>
      <c r="C109" s="208" t="s">
        <v>305</v>
      </c>
      <c r="D109" s="211"/>
      <c r="E109" s="211"/>
      <c r="F109" s="199"/>
      <c r="G109" s="199"/>
      <c r="H109" s="199"/>
      <c r="I109" s="199"/>
      <c r="J109" s="184"/>
      <c r="K109" s="184"/>
      <c r="L109" s="184"/>
      <c r="M109" s="184"/>
    </row>
    <row r="110" spans="1:13" ht="13.5" thickBot="1" x14ac:dyDescent="0.25">
      <c r="A110" s="197"/>
      <c r="B110" s="200">
        <v>0.54166666666666663</v>
      </c>
      <c r="C110" s="201"/>
      <c r="D110" s="201"/>
      <c r="E110" s="201"/>
      <c r="F110" s="205" t="s">
        <v>306</v>
      </c>
      <c r="G110" s="210"/>
      <c r="H110" s="201"/>
      <c r="I110" s="201"/>
      <c r="J110" s="184"/>
      <c r="K110" s="184"/>
      <c r="L110" s="184"/>
      <c r="M110" s="184"/>
    </row>
    <row r="111" spans="1:13" ht="13.5" thickBot="1" x14ac:dyDescent="0.25">
      <c r="A111" s="197"/>
      <c r="B111" s="198">
        <v>0.5625</v>
      </c>
      <c r="C111" s="199"/>
      <c r="D111" s="199"/>
      <c r="E111" s="199"/>
      <c r="F111" s="199"/>
      <c r="G111" s="199"/>
      <c r="H111" s="199"/>
      <c r="I111" s="199"/>
      <c r="J111" s="184"/>
      <c r="K111" s="184"/>
      <c r="L111" s="184"/>
      <c r="M111" s="184"/>
    </row>
    <row r="112" spans="1:13" ht="13.5" thickBot="1" x14ac:dyDescent="0.25">
      <c r="A112" s="197"/>
      <c r="B112" s="200">
        <v>0.58333333333333337</v>
      </c>
      <c r="C112" s="201"/>
      <c r="D112" s="201"/>
      <c r="E112" s="201"/>
      <c r="F112" s="201"/>
      <c r="G112" s="201"/>
      <c r="H112" s="201"/>
      <c r="I112" s="201"/>
      <c r="J112" s="184"/>
      <c r="K112" s="184"/>
      <c r="L112" s="184"/>
      <c r="M112" s="184"/>
    </row>
    <row r="113" spans="1:13" ht="13.5" thickBot="1" x14ac:dyDescent="0.25">
      <c r="A113" s="197"/>
      <c r="B113" s="198">
        <v>0.60416666666666663</v>
      </c>
      <c r="C113" s="199"/>
      <c r="D113" s="199"/>
      <c r="E113" s="199"/>
      <c r="F113" s="199"/>
      <c r="G113" s="199"/>
      <c r="H113" s="199"/>
      <c r="I113" s="199"/>
      <c r="J113" s="184"/>
      <c r="K113" s="184"/>
      <c r="L113" s="184"/>
      <c r="M113" s="184"/>
    </row>
    <row r="114" spans="1:13" ht="13.5" thickBot="1" x14ac:dyDescent="0.25">
      <c r="A114" s="197"/>
      <c r="B114" s="200">
        <v>0.625</v>
      </c>
      <c r="C114" s="201"/>
      <c r="D114" s="201"/>
      <c r="E114" s="201"/>
      <c r="F114" s="201"/>
      <c r="G114" s="201"/>
      <c r="H114" s="201"/>
      <c r="I114" s="201"/>
      <c r="J114" s="184"/>
      <c r="K114" s="184"/>
      <c r="L114" s="184"/>
      <c r="M114" s="184"/>
    </row>
    <row r="115" spans="1:13" ht="13.5" thickBot="1" x14ac:dyDescent="0.25">
      <c r="A115" s="197"/>
      <c r="B115" s="198">
        <v>0.64583333333333337</v>
      </c>
      <c r="C115" s="199"/>
      <c r="D115" s="199"/>
      <c r="E115" s="199"/>
      <c r="F115" s="199"/>
      <c r="G115" s="199"/>
      <c r="H115" s="199"/>
      <c r="I115" s="199"/>
      <c r="J115" s="184"/>
      <c r="K115" s="184"/>
      <c r="L115" s="184"/>
      <c r="M115" s="184"/>
    </row>
    <row r="116" spans="1:13" ht="13.5" thickBot="1" x14ac:dyDescent="0.25">
      <c r="A116" s="197"/>
      <c r="B116" s="200">
        <v>0.66666666666666663</v>
      </c>
      <c r="C116" s="201"/>
      <c r="D116" s="201"/>
      <c r="E116" s="201"/>
      <c r="F116" s="201"/>
      <c r="G116" s="201"/>
      <c r="H116" s="201"/>
      <c r="I116" s="201"/>
      <c r="J116" s="184"/>
      <c r="K116" s="184"/>
      <c r="L116" s="184"/>
      <c r="M116" s="184"/>
    </row>
    <row r="117" spans="1:13" ht="13.5" thickBot="1" x14ac:dyDescent="0.25">
      <c r="A117" s="197"/>
      <c r="B117" s="198">
        <v>0.6875</v>
      </c>
      <c r="C117" s="199"/>
      <c r="D117" s="199"/>
      <c r="E117" s="199"/>
      <c r="F117" s="199"/>
      <c r="G117" s="199"/>
      <c r="H117" s="199"/>
      <c r="I117" s="199"/>
      <c r="J117" s="184"/>
      <c r="K117" s="184"/>
      <c r="L117" s="184"/>
      <c r="M117" s="184"/>
    </row>
    <row r="118" spans="1:13" ht="13.5" thickBot="1" x14ac:dyDescent="0.25">
      <c r="A118" s="197"/>
      <c r="B118" s="200">
        <v>0.70833333333333337</v>
      </c>
      <c r="C118" s="201"/>
      <c r="D118" s="201"/>
      <c r="E118" s="201"/>
      <c r="F118" s="201"/>
      <c r="G118" s="201"/>
      <c r="H118" s="201"/>
      <c r="I118" s="201"/>
      <c r="J118" s="184"/>
      <c r="K118" s="184"/>
      <c r="L118" s="184"/>
      <c r="M118" s="184"/>
    </row>
    <row r="119" spans="1:13" ht="13.5" thickBot="1" x14ac:dyDescent="0.25">
      <c r="A119" s="197"/>
      <c r="B119" s="198">
        <v>0.72916666666666663</v>
      </c>
      <c r="C119" s="199"/>
      <c r="D119" s="199"/>
      <c r="E119" s="199"/>
      <c r="F119" s="199"/>
      <c r="G119" s="199"/>
      <c r="H119" s="199"/>
      <c r="I119" s="199"/>
      <c r="J119" s="184"/>
      <c r="K119" s="184"/>
      <c r="L119" s="184"/>
      <c r="M119" s="184"/>
    </row>
    <row r="120" spans="1:13" ht="13.5" thickBot="1" x14ac:dyDescent="0.25">
      <c r="A120" s="197"/>
      <c r="B120" s="200">
        <v>0.75</v>
      </c>
      <c r="C120" s="201"/>
      <c r="D120" s="201"/>
      <c r="E120" s="201"/>
      <c r="F120" s="201"/>
      <c r="G120" s="201"/>
      <c r="H120" s="201"/>
      <c r="I120" s="201"/>
      <c r="J120" s="184"/>
      <c r="K120" s="184"/>
      <c r="L120" s="184"/>
      <c r="M120" s="184"/>
    </row>
    <row r="121" spans="1:13" ht="13.5" thickBot="1" x14ac:dyDescent="0.25">
      <c r="A121" s="197"/>
      <c r="B121" s="198">
        <v>0.77083333333333337</v>
      </c>
      <c r="C121" s="199"/>
      <c r="D121" s="199"/>
      <c r="E121" s="199"/>
      <c r="F121" s="199"/>
      <c r="G121" s="199"/>
      <c r="H121" s="199"/>
      <c r="I121" s="199"/>
      <c r="J121" s="184"/>
      <c r="K121" s="184"/>
      <c r="L121" s="184"/>
      <c r="M121" s="184"/>
    </row>
    <row r="122" spans="1:13" ht="13.5" thickBot="1" x14ac:dyDescent="0.25">
      <c r="A122" s="184"/>
      <c r="B122" s="198">
        <v>0.79166666666666663</v>
      </c>
      <c r="C122" s="201"/>
      <c r="D122" s="201"/>
      <c r="E122" s="201"/>
      <c r="F122" s="201"/>
      <c r="G122" s="201"/>
      <c r="H122" s="201"/>
      <c r="I122" s="201"/>
      <c r="J122" s="184"/>
      <c r="K122" s="184"/>
      <c r="L122" s="184"/>
      <c r="M122" s="184"/>
    </row>
    <row r="123" spans="1:13" ht="13.5" thickBot="1" x14ac:dyDescent="0.25">
      <c r="A123" s="184"/>
      <c r="B123" s="198">
        <v>0.83333333333333337</v>
      </c>
      <c r="C123" s="199"/>
      <c r="D123" s="199"/>
      <c r="E123" s="199"/>
      <c r="F123" s="199"/>
      <c r="G123" s="199"/>
      <c r="H123" s="199"/>
      <c r="I123" s="199"/>
      <c r="J123" s="184"/>
      <c r="K123" s="184"/>
      <c r="L123" s="184"/>
      <c r="M123" s="184"/>
    </row>
    <row r="124" spans="1:13" ht="13.5" thickBot="1" x14ac:dyDescent="0.25">
      <c r="A124" s="184"/>
      <c r="B124" s="198">
        <v>0.79166666666666663</v>
      </c>
      <c r="C124" s="201"/>
      <c r="D124" s="201"/>
      <c r="E124" s="201"/>
      <c r="F124" s="202"/>
      <c r="G124" s="201"/>
      <c r="H124" s="201"/>
      <c r="I124" s="201"/>
      <c r="J124" s="184"/>
      <c r="K124" s="184"/>
      <c r="L124" s="184"/>
      <c r="M124" s="184"/>
    </row>
    <row r="125" spans="1:13" ht="13.5" thickBot="1" x14ac:dyDescent="0.25">
      <c r="A125" s="184"/>
      <c r="B125" s="198">
        <v>0.83333333333333337</v>
      </c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</row>
    <row r="126" spans="1:13" ht="13.5" thickBot="1" x14ac:dyDescent="0.25">
      <c r="A126" s="184"/>
      <c r="B126" s="199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</row>
    <row r="127" spans="1:13" ht="16.5" thickBot="1" x14ac:dyDescent="0.3">
      <c r="A127" s="184"/>
      <c r="B127" s="203" t="s">
        <v>7</v>
      </c>
      <c r="C127" s="184"/>
      <c r="D127" s="184"/>
      <c r="E127" s="184"/>
      <c r="F127" s="184"/>
      <c r="G127" s="203" t="s">
        <v>8</v>
      </c>
      <c r="H127" s="184"/>
      <c r="I127" s="184"/>
      <c r="J127" s="184"/>
      <c r="K127" s="184"/>
      <c r="L127" s="184"/>
      <c r="M127" s="184"/>
    </row>
    <row r="128" spans="1:13" ht="13.5" thickBot="1" x14ac:dyDescent="0.25">
      <c r="A128" s="186"/>
      <c r="B128" s="186"/>
      <c r="C128" s="186"/>
      <c r="D128" s="186"/>
      <c r="E128" s="186"/>
      <c r="F128" s="186"/>
      <c r="G128" s="186"/>
      <c r="H128" s="186"/>
      <c r="I128" s="186"/>
      <c r="J128" s="184"/>
      <c r="K128" s="184"/>
      <c r="L128" s="184"/>
      <c r="M128" s="184"/>
    </row>
    <row r="129" spans="1:13" ht="13.5" thickBot="1" x14ac:dyDescent="0.25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</row>
    <row r="130" spans="1:13" ht="13.5" thickBot="1" x14ac:dyDescent="0.25">
      <c r="A130" s="184"/>
      <c r="B130" s="184"/>
      <c r="C130" s="206">
        <v>45530</v>
      </c>
      <c r="D130" s="206">
        <v>45531</v>
      </c>
      <c r="E130" s="206">
        <v>45532</v>
      </c>
      <c r="F130" s="206">
        <v>45533</v>
      </c>
      <c r="G130" s="206">
        <v>45534</v>
      </c>
      <c r="H130" s="206">
        <v>45535</v>
      </c>
      <c r="I130" s="184"/>
      <c r="J130" s="184"/>
      <c r="K130" s="184"/>
      <c r="L130" s="184"/>
      <c r="M130" s="184"/>
    </row>
    <row r="131" spans="1:13" ht="30.75" thickBot="1" x14ac:dyDescent="0.25">
      <c r="A131" s="184"/>
      <c r="B131" s="194"/>
      <c r="C131" s="196" t="s">
        <v>121</v>
      </c>
      <c r="D131" s="196" t="s">
        <v>191</v>
      </c>
      <c r="E131" s="196" t="s">
        <v>123</v>
      </c>
      <c r="F131" s="196" t="s">
        <v>124</v>
      </c>
      <c r="G131" s="196" t="s">
        <v>193</v>
      </c>
      <c r="H131" s="196" t="s">
        <v>190</v>
      </c>
      <c r="I131" s="196" t="s">
        <v>127</v>
      </c>
      <c r="J131" s="184"/>
      <c r="K131" s="184"/>
      <c r="L131" s="184"/>
      <c r="M131" s="184"/>
    </row>
    <row r="132" spans="1:13" ht="13.5" thickBot="1" x14ac:dyDescent="0.25">
      <c r="A132" s="197"/>
      <c r="B132" s="198">
        <v>0.35416666666666669</v>
      </c>
      <c r="C132" s="199"/>
      <c r="D132" s="199"/>
      <c r="E132" s="199"/>
      <c r="F132" s="199"/>
      <c r="G132" s="199"/>
      <c r="H132" s="199"/>
      <c r="I132" s="199"/>
      <c r="J132" s="184"/>
      <c r="K132" s="184"/>
      <c r="L132" s="184"/>
      <c r="M132" s="184"/>
    </row>
    <row r="133" spans="1:13" ht="13.5" thickBot="1" x14ac:dyDescent="0.25">
      <c r="A133" s="197"/>
      <c r="B133" s="200">
        <v>0.375</v>
      </c>
      <c r="C133" s="201"/>
      <c r="D133" s="201"/>
      <c r="E133" s="201"/>
      <c r="F133" s="201"/>
      <c r="G133" s="201"/>
      <c r="H133" s="201"/>
      <c r="I133" s="201"/>
      <c r="J133" s="184"/>
      <c r="K133" s="184"/>
      <c r="L133" s="184"/>
      <c r="M133" s="184"/>
    </row>
    <row r="134" spans="1:13" ht="13.5" thickBot="1" x14ac:dyDescent="0.25">
      <c r="A134" s="197"/>
      <c r="B134" s="198">
        <v>0.39583333333333331</v>
      </c>
      <c r="C134" s="199"/>
      <c r="D134" s="199"/>
      <c r="E134" s="199"/>
      <c r="F134" s="199"/>
      <c r="G134" s="208" t="s">
        <v>307</v>
      </c>
      <c r="H134" s="199"/>
      <c r="I134" s="199"/>
      <c r="J134" s="184"/>
      <c r="K134" s="184"/>
      <c r="L134" s="184"/>
      <c r="M134" s="184"/>
    </row>
    <row r="135" spans="1:13" ht="26.25" thickBot="1" x14ac:dyDescent="0.25">
      <c r="A135" s="197"/>
      <c r="B135" s="200">
        <v>0.41666666666666669</v>
      </c>
      <c r="C135" s="204" t="s">
        <v>308</v>
      </c>
      <c r="D135" s="205" t="s">
        <v>309</v>
      </c>
      <c r="E135" s="210"/>
      <c r="F135" s="199"/>
      <c r="G135" s="205" t="s">
        <v>310</v>
      </c>
      <c r="H135" s="210"/>
      <c r="I135" s="210"/>
      <c r="J135" s="184"/>
      <c r="K135" s="184"/>
      <c r="L135" s="184"/>
      <c r="M135" s="184"/>
    </row>
    <row r="136" spans="1:13" ht="13.5" thickBot="1" x14ac:dyDescent="0.25">
      <c r="A136" s="197"/>
      <c r="B136" s="198">
        <v>0.4375</v>
      </c>
      <c r="C136" s="199"/>
      <c r="D136" s="208" t="s">
        <v>311</v>
      </c>
      <c r="E136" s="211"/>
      <c r="F136" s="199"/>
      <c r="G136" s="208" t="s">
        <v>312</v>
      </c>
      <c r="H136" s="211"/>
      <c r="I136" s="211"/>
      <c r="J136" s="184"/>
      <c r="K136" s="184"/>
      <c r="L136" s="184"/>
      <c r="M136" s="184"/>
    </row>
    <row r="137" spans="1:13" ht="26.25" thickBot="1" x14ac:dyDescent="0.25">
      <c r="A137" s="197"/>
      <c r="B137" s="200">
        <v>0.45833333333333331</v>
      </c>
      <c r="C137" s="204" t="s">
        <v>278</v>
      </c>
      <c r="D137" s="204" t="s">
        <v>278</v>
      </c>
      <c r="E137" s="204" t="s">
        <v>278</v>
      </c>
      <c r="F137" s="204" t="s">
        <v>278</v>
      </c>
      <c r="G137" s="205" t="s">
        <v>313</v>
      </c>
      <c r="H137" s="201"/>
      <c r="I137" s="201"/>
      <c r="J137" s="184"/>
      <c r="K137" s="184"/>
      <c r="L137" s="184"/>
      <c r="M137" s="184"/>
    </row>
    <row r="138" spans="1:13" ht="13.5" thickBot="1" x14ac:dyDescent="0.25">
      <c r="A138" s="197"/>
      <c r="B138" s="198">
        <v>0.47916666666666669</v>
      </c>
      <c r="C138" s="199"/>
      <c r="D138" s="199"/>
      <c r="E138" s="199"/>
      <c r="F138" s="199"/>
      <c r="G138" s="208" t="s">
        <v>314</v>
      </c>
      <c r="H138" s="199"/>
      <c r="I138" s="199"/>
      <c r="J138" s="184"/>
      <c r="K138" s="184"/>
      <c r="L138" s="184"/>
      <c r="M138" s="184"/>
    </row>
    <row r="139" spans="1:13" ht="13.5" thickBot="1" x14ac:dyDescent="0.25">
      <c r="A139" s="197"/>
      <c r="B139" s="200">
        <v>0.5</v>
      </c>
      <c r="C139" s="201"/>
      <c r="D139" s="201"/>
      <c r="E139" s="201"/>
      <c r="F139" s="205" t="s">
        <v>315</v>
      </c>
      <c r="G139" s="210"/>
      <c r="H139" s="201"/>
      <c r="I139" s="201"/>
      <c r="J139" s="184"/>
      <c r="K139" s="184"/>
      <c r="L139" s="184"/>
      <c r="M139" s="184"/>
    </row>
    <row r="140" spans="1:13" ht="13.5" thickBot="1" x14ac:dyDescent="0.25">
      <c r="A140" s="197"/>
      <c r="B140" s="198">
        <v>0.52083333333333337</v>
      </c>
      <c r="C140" s="199"/>
      <c r="D140" s="199"/>
      <c r="E140" s="199"/>
      <c r="F140" s="199"/>
      <c r="G140" s="199"/>
      <c r="H140" s="199"/>
      <c r="I140" s="199"/>
      <c r="J140" s="184"/>
      <c r="K140" s="184"/>
      <c r="L140" s="184"/>
      <c r="M140" s="184"/>
    </row>
    <row r="141" spans="1:13" ht="13.5" thickBot="1" x14ac:dyDescent="0.25">
      <c r="A141" s="197"/>
      <c r="B141" s="200">
        <v>0.54166666666666663</v>
      </c>
      <c r="C141" s="201"/>
      <c r="D141" s="201"/>
      <c r="E141" s="201"/>
      <c r="F141" s="205" t="s">
        <v>316</v>
      </c>
      <c r="G141" s="210"/>
      <c r="H141" s="210"/>
      <c r="I141" s="210"/>
      <c r="J141" s="184"/>
      <c r="K141" s="184"/>
      <c r="L141" s="184"/>
      <c r="M141" s="184"/>
    </row>
    <row r="142" spans="1:13" ht="13.5" thickBot="1" x14ac:dyDescent="0.25">
      <c r="A142" s="197"/>
      <c r="B142" s="198">
        <v>0.5625</v>
      </c>
      <c r="C142" s="199"/>
      <c r="D142" s="199"/>
      <c r="E142" s="199"/>
      <c r="F142" s="208" t="s">
        <v>317</v>
      </c>
      <c r="G142" s="211"/>
      <c r="H142" s="211"/>
      <c r="I142" s="199"/>
      <c r="J142" s="184"/>
      <c r="K142" s="184"/>
      <c r="L142" s="184"/>
      <c r="M142" s="184"/>
    </row>
    <row r="143" spans="1:13" ht="13.5" thickBot="1" x14ac:dyDescent="0.25">
      <c r="A143" s="197"/>
      <c r="B143" s="200">
        <v>0.58333333333333337</v>
      </c>
      <c r="C143" s="201"/>
      <c r="D143" s="201"/>
      <c r="E143" s="201"/>
      <c r="F143" s="201"/>
      <c r="G143" s="205" t="s">
        <v>318</v>
      </c>
      <c r="H143" s="210"/>
      <c r="I143" s="201"/>
      <c r="J143" s="184"/>
      <c r="K143" s="184"/>
      <c r="L143" s="184"/>
      <c r="M143" s="184"/>
    </row>
    <row r="144" spans="1:13" ht="13.5" thickBot="1" x14ac:dyDescent="0.25">
      <c r="A144" s="197"/>
      <c r="B144" s="198">
        <v>0.60416666666666663</v>
      </c>
      <c r="C144" s="199"/>
      <c r="D144" s="199"/>
      <c r="E144" s="199"/>
      <c r="F144" s="199"/>
      <c r="G144" s="199"/>
      <c r="H144" s="199"/>
      <c r="I144" s="199"/>
      <c r="J144" s="184"/>
      <c r="K144" s="184"/>
      <c r="L144" s="184"/>
      <c r="M144" s="184"/>
    </row>
    <row r="145" spans="1:13" ht="13.5" thickBot="1" x14ac:dyDescent="0.25">
      <c r="A145" s="197"/>
      <c r="B145" s="200">
        <v>0.625</v>
      </c>
      <c r="C145" s="201"/>
      <c r="D145" s="201"/>
      <c r="E145" s="201"/>
      <c r="F145" s="201"/>
      <c r="G145" s="201"/>
      <c r="H145" s="201"/>
      <c r="I145" s="201"/>
      <c r="J145" s="184"/>
      <c r="K145" s="184"/>
      <c r="L145" s="184"/>
      <c r="M145" s="184"/>
    </row>
    <row r="146" spans="1:13" ht="13.5" thickBot="1" x14ac:dyDescent="0.25">
      <c r="A146" s="197"/>
      <c r="B146" s="198">
        <v>0.64583333333333337</v>
      </c>
      <c r="C146" s="199"/>
      <c r="D146" s="199"/>
      <c r="E146" s="199"/>
      <c r="F146" s="199"/>
      <c r="G146" s="199"/>
      <c r="H146" s="199"/>
      <c r="I146" s="199"/>
      <c r="J146" s="184"/>
      <c r="K146" s="184"/>
      <c r="L146" s="184"/>
      <c r="M146" s="184"/>
    </row>
    <row r="147" spans="1:13" ht="13.5" thickBot="1" x14ac:dyDescent="0.25">
      <c r="A147" s="197"/>
      <c r="B147" s="200">
        <v>0.66666666666666663</v>
      </c>
      <c r="C147" s="201"/>
      <c r="D147" s="201"/>
      <c r="E147" s="201"/>
      <c r="F147" s="201"/>
      <c r="G147" s="201"/>
      <c r="H147" s="201"/>
      <c r="I147" s="201"/>
      <c r="J147" s="184"/>
      <c r="K147" s="184"/>
      <c r="L147" s="184"/>
      <c r="M147" s="184"/>
    </row>
    <row r="148" spans="1:13" ht="13.5" thickBot="1" x14ac:dyDescent="0.25">
      <c r="A148" s="197"/>
      <c r="B148" s="198">
        <v>0.6875</v>
      </c>
      <c r="C148" s="199"/>
      <c r="D148" s="199"/>
      <c r="E148" s="199"/>
      <c r="F148" s="199"/>
      <c r="G148" s="199"/>
      <c r="H148" s="199"/>
      <c r="I148" s="199"/>
      <c r="J148" s="184"/>
      <c r="K148" s="184"/>
      <c r="L148" s="184"/>
      <c r="M148" s="184"/>
    </row>
    <row r="149" spans="1:13" ht="13.5" thickBot="1" x14ac:dyDescent="0.25">
      <c r="A149" s="197"/>
      <c r="B149" s="200">
        <v>0.70833333333333337</v>
      </c>
      <c r="C149" s="201"/>
      <c r="D149" s="201"/>
      <c r="E149" s="201"/>
      <c r="F149" s="201"/>
      <c r="G149" s="201"/>
      <c r="H149" s="201"/>
      <c r="I149" s="201"/>
      <c r="J149" s="184"/>
      <c r="K149" s="184"/>
      <c r="L149" s="184"/>
      <c r="M149" s="184"/>
    </row>
    <row r="150" spans="1:13" ht="13.5" thickBot="1" x14ac:dyDescent="0.25">
      <c r="A150" s="197"/>
      <c r="B150" s="198">
        <v>0.72916666666666663</v>
      </c>
      <c r="C150" s="199"/>
      <c r="D150" s="199"/>
      <c r="E150" s="199"/>
      <c r="F150" s="199"/>
      <c r="G150" s="199"/>
      <c r="H150" s="199"/>
      <c r="I150" s="199"/>
      <c r="J150" s="184"/>
      <c r="K150" s="184"/>
      <c r="L150" s="184"/>
      <c r="M150" s="184"/>
    </row>
    <row r="151" spans="1:13" ht="13.5" thickBot="1" x14ac:dyDescent="0.25">
      <c r="A151" s="197"/>
      <c r="B151" s="200">
        <v>0.75</v>
      </c>
      <c r="C151" s="201"/>
      <c r="D151" s="201"/>
      <c r="E151" s="201"/>
      <c r="F151" s="201"/>
      <c r="G151" s="201"/>
      <c r="H151" s="201"/>
      <c r="I151" s="201"/>
      <c r="J151" s="184"/>
      <c r="K151" s="184"/>
      <c r="L151" s="184"/>
      <c r="M151" s="184"/>
    </row>
    <row r="152" spans="1:13" ht="13.5" thickBot="1" x14ac:dyDescent="0.25">
      <c r="A152" s="197"/>
      <c r="B152" s="198">
        <v>0.77083333333333337</v>
      </c>
      <c r="C152" s="199"/>
      <c r="D152" s="199"/>
      <c r="E152" s="199"/>
      <c r="F152" s="199"/>
      <c r="G152" s="199"/>
      <c r="H152" s="199"/>
      <c r="I152" s="199"/>
      <c r="J152" s="184"/>
      <c r="K152" s="184"/>
      <c r="L152" s="184"/>
      <c r="M152" s="184"/>
    </row>
    <row r="153" spans="1:13" ht="13.5" thickBot="1" x14ac:dyDescent="0.25">
      <c r="A153" s="184"/>
      <c r="B153" s="198">
        <v>0.79166666666666663</v>
      </c>
      <c r="C153" s="201"/>
      <c r="D153" s="201"/>
      <c r="E153" s="201"/>
      <c r="F153" s="201"/>
      <c r="G153" s="201"/>
      <c r="H153" s="201"/>
      <c r="I153" s="201"/>
      <c r="J153" s="184"/>
      <c r="K153" s="184"/>
      <c r="L153" s="184"/>
      <c r="M153" s="184"/>
    </row>
    <row r="154" spans="1:13" ht="13.5" thickBot="1" x14ac:dyDescent="0.25">
      <c r="A154" s="184"/>
      <c r="B154" s="198">
        <v>0.83333333333333337</v>
      </c>
      <c r="C154" s="199"/>
      <c r="D154" s="199"/>
      <c r="E154" s="199"/>
      <c r="F154" s="199"/>
      <c r="G154" s="199"/>
      <c r="H154" s="199"/>
      <c r="I154" s="199"/>
      <c r="J154" s="184"/>
      <c r="K154" s="184"/>
      <c r="L154" s="184"/>
      <c r="M154" s="184"/>
    </row>
    <row r="155" spans="1:13" ht="13.5" thickBot="1" x14ac:dyDescent="0.25">
      <c r="A155" s="184"/>
      <c r="B155" s="198">
        <v>0.79166666666666663</v>
      </c>
      <c r="C155" s="201"/>
      <c r="D155" s="201"/>
      <c r="E155" s="201"/>
      <c r="F155" s="202"/>
      <c r="G155" s="201"/>
      <c r="H155" s="201"/>
      <c r="I155" s="201"/>
      <c r="J155" s="184"/>
      <c r="K155" s="184"/>
      <c r="L155" s="184"/>
      <c r="M155" s="184"/>
    </row>
    <row r="156" spans="1:13" ht="13.5" thickBot="1" x14ac:dyDescent="0.25">
      <c r="A156" s="184"/>
      <c r="B156" s="198">
        <v>0.83333333333333337</v>
      </c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</row>
    <row r="157" spans="1:13" ht="13.5" thickBot="1" x14ac:dyDescent="0.25">
      <c r="A157" s="184"/>
      <c r="B157" s="199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</row>
    <row r="158" spans="1:13" ht="16.5" thickBot="1" x14ac:dyDescent="0.3">
      <c r="A158" s="184"/>
      <c r="B158" s="203" t="s">
        <v>7</v>
      </c>
      <c r="C158" s="184"/>
      <c r="D158" s="184"/>
      <c r="E158" s="184"/>
      <c r="F158" s="184"/>
      <c r="G158" s="203" t="s">
        <v>8</v>
      </c>
      <c r="H158" s="184"/>
      <c r="I158" s="184"/>
      <c r="J158" s="184"/>
      <c r="K158" s="184"/>
      <c r="L158" s="184"/>
      <c r="M158" s="184"/>
    </row>
    <row r="159" spans="1:13" ht="13.5" thickBot="1" x14ac:dyDescent="0.25">
      <c r="A159" s="186"/>
      <c r="B159" s="186"/>
      <c r="C159" s="186"/>
      <c r="D159" s="186"/>
      <c r="E159" s="186"/>
      <c r="F159" s="186"/>
      <c r="G159" s="186"/>
      <c r="H159" s="186"/>
      <c r="I159" s="186"/>
      <c r="J159" s="184"/>
      <c r="K159" s="184"/>
      <c r="L159" s="184"/>
      <c r="M159" s="184"/>
    </row>
    <row r="160" spans="1:13" ht="13.5" thickBot="1" x14ac:dyDescent="0.25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2D15-8301-42F3-8613-E8B93BA42C3C}">
  <dimension ref="A1:K191"/>
  <sheetViews>
    <sheetView topLeftCell="A194" workbookViewId="0">
      <selection activeCell="I242" sqref="I242:I244"/>
    </sheetView>
  </sheetViews>
  <sheetFormatPr baseColWidth="10" defaultRowHeight="12.75" x14ac:dyDescent="0.2"/>
  <sheetData>
    <row r="1" spans="1:11" ht="13.5" thickBot="1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4"/>
      <c r="K1" s="184"/>
    </row>
    <row r="2" spans="1:11" ht="30.75" thickBot="1" x14ac:dyDescent="0.5">
      <c r="A2" s="185"/>
      <c r="B2" s="594" t="s">
        <v>319</v>
      </c>
      <c r="C2" s="595"/>
      <c r="D2" s="596"/>
      <c r="E2" s="186"/>
      <c r="F2" s="600"/>
      <c r="G2" s="601"/>
      <c r="H2" s="602"/>
      <c r="I2" s="186"/>
      <c r="J2" s="184"/>
      <c r="K2" s="184"/>
    </row>
    <row r="3" spans="1:11" ht="13.5" thickBot="1" x14ac:dyDescent="0.25">
      <c r="A3" s="187"/>
      <c r="B3" s="188"/>
      <c r="C3" s="188"/>
      <c r="D3" s="188"/>
      <c r="E3" s="603"/>
      <c r="F3" s="604"/>
      <c r="G3" s="604"/>
      <c r="H3" s="604"/>
      <c r="I3" s="605"/>
      <c r="J3" s="184"/>
      <c r="K3" s="184"/>
    </row>
    <row r="4" spans="1:11" ht="46.5" customHeight="1" thickBot="1" x14ac:dyDescent="0.4">
      <c r="A4" s="189"/>
      <c r="B4" s="606" t="s">
        <v>189</v>
      </c>
      <c r="C4" s="607"/>
      <c r="D4" s="608"/>
      <c r="E4" s="190"/>
      <c r="F4" s="190"/>
      <c r="G4" s="190"/>
      <c r="H4" s="190"/>
      <c r="I4" s="190"/>
      <c r="J4" s="184"/>
      <c r="K4" s="184"/>
    </row>
    <row r="5" spans="1:11" ht="13.5" thickBot="1" x14ac:dyDescent="0.25">
      <c r="A5" s="191"/>
      <c r="B5" s="192"/>
      <c r="C5" s="192"/>
      <c r="D5" s="609"/>
      <c r="E5" s="610"/>
      <c r="F5" s="610"/>
      <c r="G5" s="610"/>
      <c r="H5" s="610"/>
      <c r="I5" s="611"/>
      <c r="J5" s="184"/>
      <c r="K5" s="184"/>
    </row>
    <row r="6" spans="1:11" ht="13.5" thickBot="1" x14ac:dyDescent="0.25">
      <c r="A6" s="184"/>
      <c r="B6" s="184"/>
      <c r="C6" s="184"/>
      <c r="D6" s="184"/>
      <c r="E6" s="184"/>
      <c r="F6" s="184"/>
      <c r="G6" s="184"/>
      <c r="H6" s="184"/>
      <c r="I6" s="193">
        <v>45536</v>
      </c>
      <c r="J6" s="184"/>
      <c r="K6" s="184"/>
    </row>
    <row r="7" spans="1:11" ht="30.75" thickBot="1" x14ac:dyDescent="0.25">
      <c r="A7" s="184"/>
      <c r="B7" s="194"/>
      <c r="C7" s="196" t="s">
        <v>121</v>
      </c>
      <c r="D7" s="196" t="s">
        <v>191</v>
      </c>
      <c r="E7" s="196" t="s">
        <v>192</v>
      </c>
      <c r="F7" s="196" t="s">
        <v>124</v>
      </c>
      <c r="G7" s="196" t="s">
        <v>193</v>
      </c>
      <c r="H7" s="196" t="s">
        <v>190</v>
      </c>
      <c r="I7" s="196" t="s">
        <v>127</v>
      </c>
      <c r="J7" s="184"/>
      <c r="K7" s="184"/>
    </row>
    <row r="8" spans="1:11" ht="13.5" thickBot="1" x14ac:dyDescent="0.25">
      <c r="A8" s="197"/>
      <c r="B8" s="198">
        <v>0.35416666666666669</v>
      </c>
      <c r="C8" s="199"/>
      <c r="D8" s="199"/>
      <c r="E8" s="199"/>
      <c r="F8" s="199"/>
      <c r="G8" s="199"/>
      <c r="H8" s="199"/>
      <c r="I8" s="199"/>
      <c r="J8" s="184"/>
      <c r="K8" s="184"/>
    </row>
    <row r="9" spans="1:11" ht="13.5" thickBot="1" x14ac:dyDescent="0.25">
      <c r="A9" s="197"/>
      <c r="B9" s="200">
        <v>0.375</v>
      </c>
      <c r="C9" s="201"/>
      <c r="D9" s="201"/>
      <c r="E9" s="201"/>
      <c r="F9" s="201"/>
      <c r="G9" s="201"/>
      <c r="H9" s="201"/>
      <c r="I9" s="201"/>
      <c r="J9" s="184"/>
      <c r="K9" s="184"/>
    </row>
    <row r="10" spans="1:11" ht="13.5" thickBot="1" x14ac:dyDescent="0.25">
      <c r="A10" s="197"/>
      <c r="B10" s="198">
        <v>0.39583333333333331</v>
      </c>
      <c r="C10" s="199"/>
      <c r="D10" s="199"/>
      <c r="E10" s="199"/>
      <c r="F10" s="199"/>
      <c r="G10" s="199"/>
      <c r="H10" s="199"/>
      <c r="I10" s="199"/>
      <c r="J10" s="184"/>
      <c r="K10" s="184"/>
    </row>
    <row r="11" spans="1:11" ht="13.5" thickBot="1" x14ac:dyDescent="0.25">
      <c r="A11" s="197"/>
      <c r="B11" s="200">
        <v>0.41666666666666669</v>
      </c>
      <c r="C11" s="201"/>
      <c r="D11" s="201"/>
      <c r="E11" s="201"/>
      <c r="F11" s="201"/>
      <c r="G11" s="201"/>
      <c r="H11" s="201"/>
      <c r="I11" s="201"/>
      <c r="J11" s="184"/>
      <c r="K11" s="184"/>
    </row>
    <row r="12" spans="1:11" ht="13.5" thickBot="1" x14ac:dyDescent="0.25">
      <c r="A12" s="197"/>
      <c r="B12" s="198">
        <v>0.4375</v>
      </c>
      <c r="C12" s="199"/>
      <c r="D12" s="199"/>
      <c r="E12" s="199"/>
      <c r="F12" s="199"/>
      <c r="G12" s="199"/>
      <c r="H12" s="199"/>
      <c r="I12" s="199"/>
      <c r="J12" s="184"/>
      <c r="K12" s="184"/>
    </row>
    <row r="13" spans="1:11" ht="13.5" thickBot="1" x14ac:dyDescent="0.25">
      <c r="A13" s="197"/>
      <c r="B13" s="200">
        <v>0.45833333333333331</v>
      </c>
      <c r="C13" s="201"/>
      <c r="D13" s="201"/>
      <c r="E13" s="201"/>
      <c r="F13" s="201"/>
      <c r="G13" s="201"/>
      <c r="H13" s="201"/>
      <c r="I13" s="201"/>
      <c r="J13" s="184"/>
      <c r="K13" s="184"/>
    </row>
    <row r="14" spans="1:11" ht="13.5" thickBot="1" x14ac:dyDescent="0.25">
      <c r="A14" s="197"/>
      <c r="B14" s="198">
        <v>0.47916666666666669</v>
      </c>
      <c r="C14" s="199"/>
      <c r="D14" s="199"/>
      <c r="E14" s="199"/>
      <c r="F14" s="199"/>
      <c r="G14" s="199"/>
      <c r="H14" s="199"/>
      <c r="I14" s="199"/>
      <c r="J14" s="184"/>
      <c r="K14" s="184"/>
    </row>
    <row r="15" spans="1:11" ht="13.5" thickBot="1" x14ac:dyDescent="0.25">
      <c r="A15" s="197"/>
      <c r="B15" s="200">
        <v>0.5</v>
      </c>
      <c r="C15" s="201"/>
      <c r="D15" s="201"/>
      <c r="E15" s="201"/>
      <c r="F15" s="201"/>
      <c r="G15" s="201"/>
      <c r="H15" s="201"/>
      <c r="I15" s="201"/>
      <c r="J15" s="184"/>
      <c r="K15" s="184"/>
    </row>
    <row r="16" spans="1:11" ht="13.5" thickBot="1" x14ac:dyDescent="0.25">
      <c r="A16" s="197"/>
      <c r="B16" s="198">
        <v>0.52083333333333337</v>
      </c>
      <c r="C16" s="199"/>
      <c r="D16" s="199"/>
      <c r="E16" s="199"/>
      <c r="F16" s="199"/>
      <c r="G16" s="199"/>
      <c r="H16" s="199"/>
      <c r="I16" s="199"/>
      <c r="J16" s="184"/>
      <c r="K16" s="184"/>
    </row>
    <row r="17" spans="1:11" ht="13.5" thickBot="1" x14ac:dyDescent="0.25">
      <c r="A17" s="197"/>
      <c r="B17" s="200">
        <v>0.54166666666666663</v>
      </c>
      <c r="C17" s="201"/>
      <c r="D17" s="201"/>
      <c r="E17" s="201"/>
      <c r="F17" s="201"/>
      <c r="G17" s="201"/>
      <c r="H17" s="201"/>
      <c r="I17" s="201"/>
      <c r="J17" s="184"/>
      <c r="K17" s="184"/>
    </row>
    <row r="18" spans="1:11" ht="13.5" thickBot="1" x14ac:dyDescent="0.25">
      <c r="A18" s="197"/>
      <c r="B18" s="198">
        <v>0.5625</v>
      </c>
      <c r="C18" s="199"/>
      <c r="D18" s="199"/>
      <c r="E18" s="199"/>
      <c r="F18" s="199"/>
      <c r="G18" s="199"/>
      <c r="H18" s="199"/>
      <c r="I18" s="199"/>
      <c r="J18" s="184"/>
      <c r="K18" s="184"/>
    </row>
    <row r="19" spans="1:11" ht="13.5" thickBot="1" x14ac:dyDescent="0.25">
      <c r="A19" s="197"/>
      <c r="B19" s="200">
        <v>0.58333333333333337</v>
      </c>
      <c r="C19" s="201"/>
      <c r="D19" s="201"/>
      <c r="E19" s="201"/>
      <c r="F19" s="201"/>
      <c r="G19" s="201"/>
      <c r="H19" s="201"/>
      <c r="I19" s="201"/>
      <c r="J19" s="184"/>
      <c r="K19" s="184"/>
    </row>
    <row r="20" spans="1:11" ht="13.5" thickBot="1" x14ac:dyDescent="0.25">
      <c r="A20" s="197"/>
      <c r="B20" s="198">
        <v>0.60416666666666663</v>
      </c>
      <c r="C20" s="199"/>
      <c r="D20" s="199"/>
      <c r="E20" s="199"/>
      <c r="F20" s="199"/>
      <c r="G20" s="199"/>
      <c r="H20" s="199"/>
      <c r="I20" s="199"/>
      <c r="J20" s="184"/>
      <c r="K20" s="184"/>
    </row>
    <row r="21" spans="1:11" ht="13.5" thickBot="1" x14ac:dyDescent="0.25">
      <c r="A21" s="197"/>
      <c r="B21" s="200">
        <v>0.625</v>
      </c>
      <c r="C21" s="201"/>
      <c r="D21" s="201"/>
      <c r="E21" s="201"/>
      <c r="F21" s="201"/>
      <c r="G21" s="201"/>
      <c r="H21" s="201"/>
      <c r="I21" s="201"/>
      <c r="J21" s="184"/>
      <c r="K21" s="184"/>
    </row>
    <row r="22" spans="1:11" ht="13.5" thickBot="1" x14ac:dyDescent="0.25">
      <c r="A22" s="197"/>
      <c r="B22" s="198">
        <v>0.64583333333333337</v>
      </c>
      <c r="C22" s="199"/>
      <c r="D22" s="199"/>
      <c r="E22" s="199"/>
      <c r="F22" s="199"/>
      <c r="G22" s="199"/>
      <c r="H22" s="199"/>
      <c r="I22" s="199"/>
      <c r="J22" s="184"/>
      <c r="K22" s="184"/>
    </row>
    <row r="23" spans="1:11" ht="13.5" thickBot="1" x14ac:dyDescent="0.25">
      <c r="A23" s="197"/>
      <c r="B23" s="200">
        <v>0.66666666666666663</v>
      </c>
      <c r="C23" s="201"/>
      <c r="D23" s="201"/>
      <c r="E23" s="201"/>
      <c r="F23" s="201"/>
      <c r="G23" s="201"/>
      <c r="H23" s="201"/>
      <c r="I23" s="201"/>
      <c r="J23" s="184"/>
      <c r="K23" s="184"/>
    </row>
    <row r="24" spans="1:11" ht="13.5" thickBot="1" x14ac:dyDescent="0.25">
      <c r="A24" s="197"/>
      <c r="B24" s="198">
        <v>0.6875</v>
      </c>
      <c r="C24" s="199"/>
      <c r="D24" s="199"/>
      <c r="E24" s="199"/>
      <c r="F24" s="199"/>
      <c r="G24" s="199"/>
      <c r="H24" s="199"/>
      <c r="I24" s="199"/>
      <c r="J24" s="184"/>
      <c r="K24" s="184"/>
    </row>
    <row r="25" spans="1:11" ht="13.5" thickBot="1" x14ac:dyDescent="0.25">
      <c r="A25" s="197"/>
      <c r="B25" s="200">
        <v>0.70833333333333337</v>
      </c>
      <c r="C25" s="201"/>
      <c r="D25" s="201"/>
      <c r="E25" s="201"/>
      <c r="F25" s="201"/>
      <c r="G25" s="201"/>
      <c r="H25" s="201"/>
      <c r="I25" s="201"/>
      <c r="J25" s="184"/>
      <c r="K25" s="184"/>
    </row>
    <row r="26" spans="1:11" ht="13.5" thickBot="1" x14ac:dyDescent="0.25">
      <c r="A26" s="197"/>
      <c r="B26" s="198">
        <v>0.72916666666666663</v>
      </c>
      <c r="C26" s="199"/>
      <c r="D26" s="199"/>
      <c r="E26" s="199"/>
      <c r="F26" s="199"/>
      <c r="G26" s="199"/>
      <c r="H26" s="199"/>
      <c r="I26" s="199"/>
      <c r="J26" s="184"/>
      <c r="K26" s="184"/>
    </row>
    <row r="27" spans="1:11" ht="13.5" thickBot="1" x14ac:dyDescent="0.25">
      <c r="A27" s="197"/>
      <c r="B27" s="200">
        <v>0.75</v>
      </c>
      <c r="C27" s="201"/>
      <c r="D27" s="201"/>
      <c r="E27" s="201"/>
      <c r="F27" s="201"/>
      <c r="G27" s="201"/>
      <c r="H27" s="201"/>
      <c r="I27" s="201"/>
      <c r="J27" s="184"/>
      <c r="K27" s="184"/>
    </row>
    <row r="28" spans="1:11" ht="13.5" thickBot="1" x14ac:dyDescent="0.25">
      <c r="A28" s="197"/>
      <c r="B28" s="198">
        <v>0.77083333333333337</v>
      </c>
      <c r="C28" s="199"/>
      <c r="D28" s="199"/>
      <c r="E28" s="199"/>
      <c r="F28" s="199"/>
      <c r="G28" s="199"/>
      <c r="H28" s="199"/>
      <c r="I28" s="199"/>
      <c r="J28" s="184"/>
      <c r="K28" s="184"/>
    </row>
    <row r="29" spans="1:11" ht="13.5" thickBot="1" x14ac:dyDescent="0.25">
      <c r="A29" s="184"/>
      <c r="B29" s="198">
        <v>0.79166666666666663</v>
      </c>
      <c r="C29" s="201"/>
      <c r="D29" s="201"/>
      <c r="E29" s="201"/>
      <c r="F29" s="201"/>
      <c r="G29" s="201"/>
      <c r="H29" s="201"/>
      <c r="I29" s="201"/>
      <c r="J29" s="184"/>
      <c r="K29" s="184"/>
    </row>
    <row r="30" spans="1:11" ht="13.5" thickBot="1" x14ac:dyDescent="0.25">
      <c r="A30" s="184"/>
      <c r="B30" s="198">
        <v>0.83333333333333337</v>
      </c>
      <c r="C30" s="199"/>
      <c r="D30" s="199"/>
      <c r="E30" s="199"/>
      <c r="F30" s="199"/>
      <c r="G30" s="199"/>
      <c r="H30" s="199"/>
      <c r="I30" s="199"/>
      <c r="J30" s="184"/>
      <c r="K30" s="184"/>
    </row>
    <row r="31" spans="1:11" ht="13.5" thickBot="1" x14ac:dyDescent="0.25">
      <c r="A31" s="184"/>
      <c r="B31" s="198">
        <v>0.79166666666666663</v>
      </c>
      <c r="C31" s="201"/>
      <c r="D31" s="201"/>
      <c r="E31" s="201"/>
      <c r="F31" s="202"/>
      <c r="G31" s="201"/>
      <c r="H31" s="201"/>
      <c r="I31" s="201"/>
      <c r="J31" s="184"/>
      <c r="K31" s="184"/>
    </row>
    <row r="32" spans="1:11" ht="13.5" thickBot="1" x14ac:dyDescent="0.25">
      <c r="A32" s="184"/>
      <c r="B32" s="198">
        <v>0.83333333333333337</v>
      </c>
      <c r="C32" s="184"/>
      <c r="D32" s="184"/>
      <c r="E32" s="184"/>
      <c r="F32" s="184"/>
      <c r="G32" s="184"/>
      <c r="H32" s="184"/>
      <c r="I32" s="184"/>
      <c r="J32" s="184"/>
      <c r="K32" s="184"/>
    </row>
    <row r="33" spans="1:11" ht="13.5" thickBot="1" x14ac:dyDescent="0.25">
      <c r="A33" s="184"/>
      <c r="B33" s="199"/>
      <c r="C33" s="184"/>
      <c r="D33" s="184"/>
      <c r="E33" s="184"/>
      <c r="F33" s="184"/>
      <c r="G33" s="184"/>
      <c r="H33" s="184"/>
      <c r="I33" s="184"/>
      <c r="J33" s="184"/>
      <c r="K33" s="184"/>
    </row>
    <row r="34" spans="1:11" ht="16.5" thickBot="1" x14ac:dyDescent="0.3">
      <c r="A34" s="184"/>
      <c r="B34" s="203" t="s">
        <v>7</v>
      </c>
      <c r="C34" s="184"/>
      <c r="D34" s="184"/>
      <c r="E34" s="184"/>
      <c r="F34" s="184"/>
      <c r="G34" s="203" t="s">
        <v>8</v>
      </c>
      <c r="H34" s="184"/>
      <c r="I34" s="184"/>
      <c r="J34" s="184"/>
      <c r="K34" s="184"/>
    </row>
    <row r="35" spans="1:11" ht="13.5" thickBot="1" x14ac:dyDescent="0.25">
      <c r="A35" s="186"/>
      <c r="B35" s="186"/>
      <c r="C35" s="186"/>
      <c r="D35" s="186"/>
      <c r="E35" s="186"/>
      <c r="F35" s="186"/>
      <c r="G35" s="186"/>
      <c r="H35" s="186"/>
      <c r="I35" s="186"/>
      <c r="J35" s="184"/>
      <c r="K35" s="184"/>
    </row>
    <row r="36" spans="1:11" ht="13.5" thickBot="1" x14ac:dyDescent="0.25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</row>
    <row r="37" spans="1:11" ht="13.5" thickBot="1" x14ac:dyDescent="0.25">
      <c r="A37" s="184"/>
      <c r="B37" s="184"/>
      <c r="C37" s="193">
        <v>45537</v>
      </c>
      <c r="D37" s="193">
        <v>45538</v>
      </c>
      <c r="E37" s="193">
        <v>45539</v>
      </c>
      <c r="F37" s="193">
        <v>45540</v>
      </c>
      <c r="G37" s="193">
        <v>45541</v>
      </c>
      <c r="H37" s="193">
        <v>45542</v>
      </c>
      <c r="I37" s="193">
        <v>45543</v>
      </c>
      <c r="J37" s="184"/>
      <c r="K37" s="184"/>
    </row>
    <row r="38" spans="1:11" ht="30.75" thickBot="1" x14ac:dyDescent="0.25">
      <c r="A38" s="184"/>
      <c r="B38" s="194"/>
      <c r="C38" s="196" t="s">
        <v>121</v>
      </c>
      <c r="D38" s="196" t="s">
        <v>191</v>
      </c>
      <c r="E38" s="196" t="s">
        <v>192</v>
      </c>
      <c r="F38" s="196" t="s">
        <v>124</v>
      </c>
      <c r="G38" s="196" t="s">
        <v>193</v>
      </c>
      <c r="H38" s="196" t="s">
        <v>190</v>
      </c>
      <c r="I38" s="196" t="s">
        <v>127</v>
      </c>
      <c r="J38" s="184"/>
      <c r="K38" s="184"/>
    </row>
    <row r="39" spans="1:11" ht="13.5" thickBot="1" x14ac:dyDescent="0.25">
      <c r="A39" s="197"/>
      <c r="B39" s="198">
        <v>0.35416666666666669</v>
      </c>
      <c r="C39" s="199"/>
      <c r="D39" s="199"/>
      <c r="E39" s="199"/>
      <c r="F39" s="199"/>
      <c r="G39" s="199"/>
      <c r="H39" s="199"/>
      <c r="I39" s="199"/>
      <c r="J39" s="184"/>
      <c r="K39" s="184"/>
    </row>
    <row r="40" spans="1:11" ht="13.5" thickBot="1" x14ac:dyDescent="0.25">
      <c r="A40" s="197"/>
      <c r="B40" s="200">
        <v>0.375</v>
      </c>
      <c r="C40" s="205" t="s">
        <v>320</v>
      </c>
      <c r="D40" s="210"/>
      <c r="E40" s="201"/>
      <c r="F40" s="201"/>
      <c r="G40" s="201"/>
      <c r="H40" s="201"/>
      <c r="I40" s="201"/>
      <c r="J40" s="184"/>
      <c r="K40" s="184"/>
    </row>
    <row r="41" spans="1:11" ht="13.5" thickBot="1" x14ac:dyDescent="0.25">
      <c r="A41" s="197"/>
      <c r="B41" s="198">
        <v>0.39583333333333331</v>
      </c>
      <c r="C41" s="199"/>
      <c r="D41" s="199"/>
      <c r="E41" s="199"/>
      <c r="F41" s="199"/>
      <c r="G41" s="199"/>
      <c r="H41" s="199"/>
      <c r="I41" s="199"/>
      <c r="J41" s="184"/>
      <c r="K41" s="184"/>
    </row>
    <row r="42" spans="1:11" ht="26.25" thickBot="1" x14ac:dyDescent="0.25">
      <c r="A42" s="197"/>
      <c r="B42" s="200">
        <v>0.41666666666666669</v>
      </c>
      <c r="C42" s="205" t="s">
        <v>321</v>
      </c>
      <c r="D42" s="210"/>
      <c r="E42" s="201"/>
      <c r="F42" s="204" t="s">
        <v>322</v>
      </c>
      <c r="G42" s="205" t="s">
        <v>322</v>
      </c>
      <c r="H42" s="201"/>
      <c r="I42" s="201"/>
      <c r="J42" s="184"/>
      <c r="K42" s="184"/>
    </row>
    <row r="43" spans="1:11" ht="13.5" thickBot="1" x14ac:dyDescent="0.25">
      <c r="A43" s="197"/>
      <c r="B43" s="198">
        <v>0.4375</v>
      </c>
      <c r="C43" s="199"/>
      <c r="D43" s="208" t="s">
        <v>323</v>
      </c>
      <c r="E43" s="211"/>
      <c r="F43" s="199"/>
      <c r="G43" s="208" t="s">
        <v>324</v>
      </c>
      <c r="H43" s="199"/>
      <c r="I43" s="199"/>
      <c r="J43" s="184"/>
      <c r="K43" s="184"/>
    </row>
    <row r="44" spans="1:11" ht="39" thickBot="1" x14ac:dyDescent="0.25">
      <c r="A44" s="197"/>
      <c r="B44" s="200">
        <v>0.45833333333333331</v>
      </c>
      <c r="C44" s="201"/>
      <c r="D44" s="204" t="s">
        <v>325</v>
      </c>
      <c r="E44" s="205" t="s">
        <v>326</v>
      </c>
      <c r="F44" s="210"/>
      <c r="G44" s="201"/>
      <c r="H44" s="201"/>
      <c r="I44" s="201"/>
      <c r="J44" s="184"/>
      <c r="K44" s="184"/>
    </row>
    <row r="45" spans="1:11" ht="13.5" thickBot="1" x14ac:dyDescent="0.25">
      <c r="A45" s="197"/>
      <c r="B45" s="198">
        <v>0.47916666666666669</v>
      </c>
      <c r="C45" s="199"/>
      <c r="D45" s="199"/>
      <c r="E45" s="199"/>
      <c r="F45" s="199"/>
      <c r="G45" s="199"/>
      <c r="H45" s="199"/>
      <c r="I45" s="199"/>
      <c r="J45" s="184"/>
      <c r="K45" s="184"/>
    </row>
    <row r="46" spans="1:11" ht="13.5" thickBot="1" x14ac:dyDescent="0.25">
      <c r="A46" s="197"/>
      <c r="B46" s="200">
        <v>0.5</v>
      </c>
      <c r="C46" s="205" t="s">
        <v>327</v>
      </c>
      <c r="D46" s="201"/>
      <c r="E46" s="201"/>
      <c r="F46" s="201"/>
      <c r="G46" s="205" t="s">
        <v>328</v>
      </c>
      <c r="H46" s="201"/>
      <c r="I46" s="201"/>
      <c r="J46" s="184"/>
      <c r="K46" s="184"/>
    </row>
    <row r="47" spans="1:11" ht="13.5" thickBot="1" x14ac:dyDescent="0.25">
      <c r="A47" s="197"/>
      <c r="B47" s="198">
        <v>0.52083333333333337</v>
      </c>
      <c r="C47" s="199"/>
      <c r="D47" s="199"/>
      <c r="E47" s="199"/>
      <c r="F47" s="199"/>
      <c r="G47" s="199"/>
      <c r="H47" s="199"/>
      <c r="I47" s="199"/>
      <c r="J47" s="184"/>
      <c r="K47" s="184"/>
    </row>
    <row r="48" spans="1:11" ht="13.5" thickBot="1" x14ac:dyDescent="0.25">
      <c r="A48" s="197"/>
      <c r="B48" s="200">
        <v>0.54166666666666663</v>
      </c>
      <c r="C48" s="201"/>
      <c r="D48" s="205" t="s">
        <v>329</v>
      </c>
      <c r="E48" s="201"/>
      <c r="F48" s="201"/>
      <c r="G48" s="201"/>
      <c r="H48" s="201"/>
      <c r="I48" s="201"/>
      <c r="J48" s="184"/>
      <c r="K48" s="184"/>
    </row>
    <row r="49" spans="1:11" ht="13.5" thickBot="1" x14ac:dyDescent="0.25">
      <c r="A49" s="197"/>
      <c r="B49" s="198">
        <v>0.5625</v>
      </c>
      <c r="C49" s="199"/>
      <c r="D49" s="199"/>
      <c r="E49" s="199"/>
      <c r="F49" s="199"/>
      <c r="G49" s="199"/>
      <c r="H49" s="199"/>
      <c r="I49" s="199"/>
      <c r="J49" s="184"/>
      <c r="K49" s="184"/>
    </row>
    <row r="50" spans="1:11" ht="13.5" thickBot="1" x14ac:dyDescent="0.25">
      <c r="A50" s="197"/>
      <c r="B50" s="200">
        <v>0.58333333333333337</v>
      </c>
      <c r="C50" s="201"/>
      <c r="D50" s="201"/>
      <c r="E50" s="201"/>
      <c r="F50" s="201"/>
      <c r="G50" s="201"/>
      <c r="H50" s="201"/>
      <c r="I50" s="201"/>
      <c r="J50" s="184"/>
      <c r="K50" s="184"/>
    </row>
    <row r="51" spans="1:11" ht="13.5" thickBot="1" x14ac:dyDescent="0.25">
      <c r="A51" s="197"/>
      <c r="B51" s="198">
        <v>0.60416666666666663</v>
      </c>
      <c r="C51" s="199"/>
      <c r="D51" s="199"/>
      <c r="E51" s="199"/>
      <c r="F51" s="199"/>
      <c r="G51" s="199"/>
      <c r="H51" s="199"/>
      <c r="I51" s="199"/>
      <c r="J51" s="184"/>
      <c r="K51" s="184"/>
    </row>
    <row r="52" spans="1:11" ht="13.5" thickBot="1" x14ac:dyDescent="0.25">
      <c r="A52" s="197"/>
      <c r="B52" s="200">
        <v>0.625</v>
      </c>
      <c r="C52" s="201"/>
      <c r="D52" s="201"/>
      <c r="E52" s="201"/>
      <c r="F52" s="201"/>
      <c r="G52" s="201"/>
      <c r="H52" s="201"/>
      <c r="I52" s="201"/>
      <c r="J52" s="184"/>
      <c r="K52" s="184"/>
    </row>
    <row r="53" spans="1:11" ht="13.5" thickBot="1" x14ac:dyDescent="0.25">
      <c r="A53" s="197"/>
      <c r="B53" s="198">
        <v>0.64583333333333337</v>
      </c>
      <c r="C53" s="199"/>
      <c r="D53" s="199"/>
      <c r="E53" s="199"/>
      <c r="F53" s="199"/>
      <c r="G53" s="199"/>
      <c r="H53" s="199"/>
      <c r="I53" s="199"/>
      <c r="J53" s="184"/>
      <c r="K53" s="184"/>
    </row>
    <row r="54" spans="1:11" ht="13.5" thickBot="1" x14ac:dyDescent="0.25">
      <c r="A54" s="197"/>
      <c r="B54" s="200">
        <v>0.66666666666666663</v>
      </c>
      <c r="C54" s="201"/>
      <c r="D54" s="201"/>
      <c r="E54" s="201"/>
      <c r="F54" s="201"/>
      <c r="G54" s="201"/>
      <c r="H54" s="201"/>
      <c r="I54" s="201"/>
      <c r="J54" s="184"/>
      <c r="K54" s="184"/>
    </row>
    <row r="55" spans="1:11" ht="13.5" thickBot="1" x14ac:dyDescent="0.25">
      <c r="A55" s="197"/>
      <c r="B55" s="198">
        <v>0.6875</v>
      </c>
      <c r="C55" s="199"/>
      <c r="D55" s="199"/>
      <c r="E55" s="199"/>
      <c r="F55" s="199"/>
      <c r="G55" s="199"/>
      <c r="H55" s="199"/>
      <c r="I55" s="199"/>
      <c r="J55" s="184"/>
      <c r="K55" s="184"/>
    </row>
    <row r="56" spans="1:11" ht="13.5" thickBot="1" x14ac:dyDescent="0.25">
      <c r="A56" s="197"/>
      <c r="B56" s="200">
        <v>0.70833333333333337</v>
      </c>
      <c r="C56" s="201"/>
      <c r="D56" s="201"/>
      <c r="E56" s="201"/>
      <c r="F56" s="201"/>
      <c r="G56" s="201"/>
      <c r="H56" s="201"/>
      <c r="I56" s="201"/>
      <c r="J56" s="184"/>
      <c r="K56" s="184"/>
    </row>
    <row r="57" spans="1:11" ht="13.5" thickBot="1" x14ac:dyDescent="0.25">
      <c r="A57" s="197"/>
      <c r="B57" s="198">
        <v>0.72916666666666663</v>
      </c>
      <c r="C57" s="199"/>
      <c r="D57" s="199"/>
      <c r="E57" s="199"/>
      <c r="F57" s="199"/>
      <c r="G57" s="199"/>
      <c r="H57" s="199"/>
      <c r="I57" s="199"/>
      <c r="J57" s="184"/>
      <c r="K57" s="184"/>
    </row>
    <row r="58" spans="1:11" ht="13.5" thickBot="1" x14ac:dyDescent="0.25">
      <c r="A58" s="197"/>
      <c r="B58" s="200">
        <v>0.75</v>
      </c>
      <c r="C58" s="201"/>
      <c r="D58" s="201"/>
      <c r="E58" s="201"/>
      <c r="F58" s="201"/>
      <c r="G58" s="201"/>
      <c r="H58" s="201"/>
      <c r="I58" s="201"/>
      <c r="J58" s="184"/>
      <c r="K58" s="184"/>
    </row>
    <row r="59" spans="1:11" ht="13.5" thickBot="1" x14ac:dyDescent="0.25">
      <c r="A59" s="197"/>
      <c r="B59" s="198">
        <v>0.77083333333333337</v>
      </c>
      <c r="C59" s="199"/>
      <c r="D59" s="199"/>
      <c r="E59" s="199"/>
      <c r="F59" s="199"/>
      <c r="G59" s="199"/>
      <c r="H59" s="199"/>
      <c r="I59" s="199"/>
      <c r="J59" s="184"/>
      <c r="K59" s="184"/>
    </row>
    <row r="60" spans="1:11" ht="13.5" thickBot="1" x14ac:dyDescent="0.25">
      <c r="A60" s="184"/>
      <c r="B60" s="198">
        <v>0.79166666666666663</v>
      </c>
      <c r="C60" s="201"/>
      <c r="D60" s="201"/>
      <c r="E60" s="201"/>
      <c r="F60" s="201"/>
      <c r="G60" s="201"/>
      <c r="H60" s="201"/>
      <c r="I60" s="201"/>
      <c r="J60" s="184"/>
      <c r="K60" s="184"/>
    </row>
    <row r="61" spans="1:11" ht="13.5" thickBot="1" x14ac:dyDescent="0.25">
      <c r="A61" s="184"/>
      <c r="B61" s="198">
        <v>0.83333333333333337</v>
      </c>
      <c r="C61" s="199"/>
      <c r="D61" s="199"/>
      <c r="E61" s="199"/>
      <c r="F61" s="199"/>
      <c r="G61" s="199"/>
      <c r="H61" s="199"/>
      <c r="I61" s="199"/>
      <c r="J61" s="184"/>
      <c r="K61" s="184"/>
    </row>
    <row r="62" spans="1:11" ht="13.5" thickBot="1" x14ac:dyDescent="0.25">
      <c r="A62" s="184"/>
      <c r="B62" s="198">
        <v>0.79166666666666663</v>
      </c>
      <c r="C62" s="201"/>
      <c r="D62" s="201"/>
      <c r="E62" s="201"/>
      <c r="F62" s="202"/>
      <c r="G62" s="201"/>
      <c r="H62" s="201"/>
      <c r="I62" s="201"/>
      <c r="J62" s="184"/>
      <c r="K62" s="184"/>
    </row>
    <row r="63" spans="1:11" ht="13.5" thickBot="1" x14ac:dyDescent="0.25">
      <c r="A63" s="184"/>
      <c r="B63" s="198">
        <v>0.83333333333333337</v>
      </c>
      <c r="C63" s="184"/>
      <c r="D63" s="184"/>
      <c r="E63" s="184"/>
      <c r="F63" s="184"/>
      <c r="G63" s="184"/>
      <c r="H63" s="184"/>
      <c r="I63" s="184"/>
      <c r="J63" s="184"/>
      <c r="K63" s="184"/>
    </row>
    <row r="64" spans="1:11" ht="13.5" thickBot="1" x14ac:dyDescent="0.25">
      <c r="A64" s="184"/>
      <c r="B64" s="199"/>
      <c r="C64" s="184"/>
      <c r="D64" s="184"/>
      <c r="E64" s="184"/>
      <c r="F64" s="184"/>
      <c r="G64" s="184"/>
      <c r="H64" s="184"/>
      <c r="I64" s="184"/>
      <c r="J64" s="184"/>
      <c r="K64" s="184"/>
    </row>
    <row r="65" spans="1:11" ht="16.5" thickBot="1" x14ac:dyDescent="0.3">
      <c r="A65" s="184"/>
      <c r="B65" s="203" t="s">
        <v>7</v>
      </c>
      <c r="C65" s="184"/>
      <c r="D65" s="184"/>
      <c r="E65" s="184"/>
      <c r="F65" s="184"/>
      <c r="G65" s="203" t="s">
        <v>8</v>
      </c>
      <c r="H65" s="184"/>
      <c r="I65" s="184"/>
      <c r="J65" s="184"/>
      <c r="K65" s="184"/>
    </row>
    <row r="66" spans="1:11" ht="13.5" thickBot="1" x14ac:dyDescent="0.25">
      <c r="A66" s="186"/>
      <c r="B66" s="186"/>
      <c r="C66" s="186"/>
      <c r="D66" s="186"/>
      <c r="E66" s="186"/>
      <c r="F66" s="186"/>
      <c r="G66" s="186"/>
      <c r="H66" s="186"/>
      <c r="I66" s="186"/>
      <c r="J66" s="184"/>
      <c r="K66" s="184"/>
    </row>
    <row r="67" spans="1:11" ht="13.5" thickBot="1" x14ac:dyDescent="0.25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</row>
    <row r="68" spans="1:11" ht="13.5" thickBot="1" x14ac:dyDescent="0.25">
      <c r="A68" s="184"/>
      <c r="B68" s="184"/>
      <c r="C68" s="193">
        <v>45544</v>
      </c>
      <c r="D68" s="193">
        <v>45545</v>
      </c>
      <c r="E68" s="193">
        <v>45546</v>
      </c>
      <c r="F68" s="193">
        <v>45547</v>
      </c>
      <c r="G68" s="206">
        <v>45548</v>
      </c>
      <c r="H68" s="206">
        <v>45549</v>
      </c>
      <c r="I68" s="206">
        <v>45550</v>
      </c>
      <c r="J68" s="184"/>
      <c r="K68" s="184"/>
    </row>
    <row r="69" spans="1:11" ht="30.75" thickBot="1" x14ac:dyDescent="0.25">
      <c r="A69" s="184"/>
      <c r="B69" s="194"/>
      <c r="C69" s="196" t="s">
        <v>121</v>
      </c>
      <c r="D69" s="196" t="s">
        <v>191</v>
      </c>
      <c r="E69" s="196" t="s">
        <v>192</v>
      </c>
      <c r="F69" s="196" t="s">
        <v>124</v>
      </c>
      <c r="G69" s="196" t="s">
        <v>193</v>
      </c>
      <c r="H69" s="196" t="s">
        <v>190</v>
      </c>
      <c r="I69" s="196" t="s">
        <v>127</v>
      </c>
      <c r="J69" s="184"/>
      <c r="K69" s="184"/>
    </row>
    <row r="70" spans="1:11" ht="13.5" thickBot="1" x14ac:dyDescent="0.25">
      <c r="A70" s="197"/>
      <c r="B70" s="198">
        <v>0.35416666666666669</v>
      </c>
      <c r="C70" s="199"/>
      <c r="D70" s="199"/>
      <c r="E70" s="199"/>
      <c r="F70" s="199"/>
      <c r="G70" s="199"/>
      <c r="H70" s="199"/>
      <c r="I70" s="199"/>
      <c r="J70" s="184"/>
      <c r="K70" s="184"/>
    </row>
    <row r="71" spans="1:11" ht="13.5" thickBot="1" x14ac:dyDescent="0.25">
      <c r="A71" s="197"/>
      <c r="B71" s="200">
        <v>0.375</v>
      </c>
      <c r="C71" s="205" t="s">
        <v>330</v>
      </c>
      <c r="D71" s="201"/>
      <c r="E71" s="201"/>
      <c r="F71" s="201"/>
      <c r="G71" s="201"/>
      <c r="H71" s="201"/>
      <c r="I71" s="201"/>
      <c r="J71" s="184"/>
      <c r="K71" s="184"/>
    </row>
    <row r="72" spans="1:11" ht="13.5" thickBot="1" x14ac:dyDescent="0.25">
      <c r="A72" s="197"/>
      <c r="B72" s="198">
        <v>0.39583333333333331</v>
      </c>
      <c r="C72" s="199"/>
      <c r="D72" s="199"/>
      <c r="E72" s="199"/>
      <c r="F72" s="199"/>
      <c r="G72" s="199"/>
      <c r="H72" s="199"/>
      <c r="I72" s="199"/>
      <c r="J72" s="184"/>
      <c r="K72" s="184"/>
    </row>
    <row r="73" spans="1:11" ht="64.5" thickBot="1" x14ac:dyDescent="0.25">
      <c r="A73" s="197"/>
      <c r="B73" s="200">
        <v>0.41666666666666669</v>
      </c>
      <c r="C73" s="201"/>
      <c r="D73" s="201"/>
      <c r="E73" s="204" t="s">
        <v>331</v>
      </c>
      <c r="F73" s="205" t="s">
        <v>331</v>
      </c>
      <c r="G73" s="210"/>
      <c r="H73" s="201"/>
      <c r="I73" s="201"/>
      <c r="J73" s="184"/>
      <c r="K73" s="184"/>
    </row>
    <row r="74" spans="1:11" ht="13.5" thickBot="1" x14ac:dyDescent="0.25">
      <c r="A74" s="197"/>
      <c r="B74" s="200">
        <v>0.4375</v>
      </c>
      <c r="C74" s="208" t="s">
        <v>332</v>
      </c>
      <c r="D74" s="199"/>
      <c r="E74" s="199"/>
      <c r="F74" s="199"/>
      <c r="G74" s="199"/>
      <c r="H74" s="199"/>
      <c r="I74" s="199"/>
      <c r="J74" s="184"/>
      <c r="K74" s="184"/>
    </row>
    <row r="75" spans="1:11" ht="26.25" thickBot="1" x14ac:dyDescent="0.25">
      <c r="A75" s="197"/>
      <c r="B75" s="200">
        <v>0.45833333333333331</v>
      </c>
      <c r="C75" s="201"/>
      <c r="D75" s="201"/>
      <c r="E75" s="201"/>
      <c r="F75" s="204" t="s">
        <v>333</v>
      </c>
      <c r="G75" s="205" t="s">
        <v>333</v>
      </c>
      <c r="H75" s="201"/>
      <c r="I75" s="201"/>
      <c r="J75" s="184"/>
      <c r="K75" s="184"/>
    </row>
    <row r="76" spans="1:11" ht="51.75" thickBot="1" x14ac:dyDescent="0.25">
      <c r="A76" s="197"/>
      <c r="B76" s="198">
        <v>0.47916666666666669</v>
      </c>
      <c r="C76" s="208" t="s">
        <v>324</v>
      </c>
      <c r="D76" s="199"/>
      <c r="E76" s="199"/>
      <c r="F76" s="207" t="s">
        <v>334</v>
      </c>
      <c r="G76" s="208" t="s">
        <v>334</v>
      </c>
      <c r="H76" s="199"/>
      <c r="I76" s="199"/>
      <c r="J76" s="184"/>
      <c r="K76" s="184"/>
    </row>
    <row r="77" spans="1:11" ht="13.5" thickBot="1" x14ac:dyDescent="0.25">
      <c r="A77" s="197"/>
      <c r="B77" s="200">
        <v>0.5</v>
      </c>
      <c r="C77" s="201"/>
      <c r="D77" s="201"/>
      <c r="E77" s="205" t="s">
        <v>335</v>
      </c>
      <c r="F77" s="210"/>
      <c r="G77" s="210"/>
      <c r="H77" s="201"/>
      <c r="I77" s="201"/>
      <c r="J77" s="184"/>
      <c r="K77" s="184"/>
    </row>
    <row r="78" spans="1:11" ht="13.5" thickBot="1" x14ac:dyDescent="0.25">
      <c r="A78" s="197"/>
      <c r="B78" s="198">
        <v>0.52083333333333337</v>
      </c>
      <c r="C78" s="199"/>
      <c r="D78" s="199"/>
      <c r="E78" s="199"/>
      <c r="F78" s="199"/>
      <c r="G78" s="199"/>
      <c r="H78" s="199"/>
      <c r="I78" s="199"/>
      <c r="J78" s="184"/>
      <c r="K78" s="184"/>
    </row>
    <row r="79" spans="1:11" ht="51.75" thickBot="1" x14ac:dyDescent="0.25">
      <c r="A79" s="197"/>
      <c r="B79" s="200">
        <v>0.54166666666666663</v>
      </c>
      <c r="C79" s="201"/>
      <c r="D79" s="204" t="s">
        <v>336</v>
      </c>
      <c r="E79" s="205" t="s">
        <v>337</v>
      </c>
      <c r="F79" s="210"/>
      <c r="G79" s="201"/>
      <c r="H79" s="201"/>
      <c r="I79" s="201"/>
      <c r="J79" s="184"/>
      <c r="K79" s="184"/>
    </row>
    <row r="80" spans="1:11" ht="13.5" thickBot="1" x14ac:dyDescent="0.25">
      <c r="A80" s="197"/>
      <c r="B80" s="198">
        <v>0.5625</v>
      </c>
      <c r="C80" s="199"/>
      <c r="D80" s="208" t="s">
        <v>338</v>
      </c>
      <c r="E80" s="199"/>
      <c r="F80" s="199"/>
      <c r="G80" s="208" t="s">
        <v>338</v>
      </c>
      <c r="H80" s="199"/>
      <c r="I80" s="199"/>
      <c r="J80" s="184"/>
      <c r="K80" s="184"/>
    </row>
    <row r="81" spans="1:11" ht="13.5" thickBot="1" x14ac:dyDescent="0.25">
      <c r="A81" s="197"/>
      <c r="B81" s="200">
        <v>0.58333333333333337</v>
      </c>
      <c r="C81" s="201"/>
      <c r="D81" s="201"/>
      <c r="E81" s="201"/>
      <c r="F81" s="205" t="s">
        <v>339</v>
      </c>
      <c r="G81" s="210"/>
      <c r="H81" s="210"/>
      <c r="I81" s="201"/>
      <c r="J81" s="184"/>
      <c r="K81" s="184"/>
    </row>
    <row r="82" spans="1:11" ht="13.5" thickBot="1" x14ac:dyDescent="0.25">
      <c r="A82" s="197"/>
      <c r="B82" s="198">
        <v>0.60416666666666663</v>
      </c>
      <c r="C82" s="199"/>
      <c r="D82" s="199"/>
      <c r="E82" s="199"/>
      <c r="F82" s="199"/>
      <c r="G82" s="199"/>
      <c r="H82" s="199"/>
      <c r="I82" s="199"/>
      <c r="J82" s="184"/>
      <c r="K82" s="184"/>
    </row>
    <row r="83" spans="1:11" ht="13.5" thickBot="1" x14ac:dyDescent="0.25">
      <c r="A83" s="197"/>
      <c r="B83" s="200">
        <v>0.625</v>
      </c>
      <c r="C83" s="201"/>
      <c r="D83" s="201"/>
      <c r="E83" s="201"/>
      <c r="F83" s="201"/>
      <c r="G83" s="201"/>
      <c r="H83" s="201"/>
      <c r="I83" s="201"/>
      <c r="J83" s="184"/>
      <c r="K83" s="184"/>
    </row>
    <row r="84" spans="1:11" ht="13.5" thickBot="1" x14ac:dyDescent="0.25">
      <c r="A84" s="197"/>
      <c r="B84" s="198">
        <v>0.64583333333333337</v>
      </c>
      <c r="C84" s="199"/>
      <c r="D84" s="199"/>
      <c r="E84" s="199"/>
      <c r="F84" s="199"/>
      <c r="G84" s="199"/>
      <c r="H84" s="199"/>
      <c r="I84" s="199"/>
      <c r="J84" s="184"/>
      <c r="K84" s="184"/>
    </row>
    <row r="85" spans="1:11" ht="13.5" thickBot="1" x14ac:dyDescent="0.25">
      <c r="A85" s="197"/>
      <c r="B85" s="200">
        <v>0.66666666666666663</v>
      </c>
      <c r="C85" s="201"/>
      <c r="D85" s="201"/>
      <c r="E85" s="201"/>
      <c r="F85" s="201"/>
      <c r="G85" s="201"/>
      <c r="H85" s="201"/>
      <c r="I85" s="201"/>
      <c r="J85" s="184"/>
      <c r="K85" s="184"/>
    </row>
    <row r="86" spans="1:11" ht="13.5" thickBot="1" x14ac:dyDescent="0.25">
      <c r="A86" s="197"/>
      <c r="B86" s="198">
        <v>0.6875</v>
      </c>
      <c r="C86" s="199"/>
      <c r="D86" s="199"/>
      <c r="E86" s="199"/>
      <c r="F86" s="199"/>
      <c r="G86" s="199"/>
      <c r="H86" s="199"/>
      <c r="I86" s="199"/>
      <c r="J86" s="184"/>
      <c r="K86" s="184"/>
    </row>
    <row r="87" spans="1:11" ht="13.5" thickBot="1" x14ac:dyDescent="0.25">
      <c r="A87" s="197"/>
      <c r="B87" s="200">
        <v>0.70833333333333337</v>
      </c>
      <c r="C87" s="201"/>
      <c r="D87" s="201"/>
      <c r="E87" s="201"/>
      <c r="F87" s="201"/>
      <c r="G87" s="201"/>
      <c r="H87" s="201"/>
      <c r="I87" s="201"/>
      <c r="J87" s="184"/>
      <c r="K87" s="184"/>
    </row>
    <row r="88" spans="1:11" ht="13.5" thickBot="1" x14ac:dyDescent="0.25">
      <c r="A88" s="197"/>
      <c r="B88" s="198">
        <v>0.72916666666666663</v>
      </c>
      <c r="C88" s="199"/>
      <c r="D88" s="199"/>
      <c r="E88" s="199"/>
      <c r="F88" s="199"/>
      <c r="G88" s="199"/>
      <c r="H88" s="199"/>
      <c r="I88" s="199"/>
      <c r="J88" s="184"/>
      <c r="K88" s="184"/>
    </row>
    <row r="89" spans="1:11" ht="13.5" thickBot="1" x14ac:dyDescent="0.25">
      <c r="A89" s="197"/>
      <c r="B89" s="200">
        <v>0.75</v>
      </c>
      <c r="C89" s="201"/>
      <c r="D89" s="201"/>
      <c r="E89" s="201"/>
      <c r="F89" s="201"/>
      <c r="G89" s="201"/>
      <c r="H89" s="201"/>
      <c r="I89" s="201"/>
      <c r="J89" s="184"/>
      <c r="K89" s="184"/>
    </row>
    <row r="90" spans="1:11" ht="13.5" thickBot="1" x14ac:dyDescent="0.25">
      <c r="A90" s="197"/>
      <c r="B90" s="198">
        <v>0.77083333333333337</v>
      </c>
      <c r="C90" s="199"/>
      <c r="D90" s="199"/>
      <c r="E90" s="199"/>
      <c r="F90" s="199"/>
      <c r="G90" s="199"/>
      <c r="H90" s="199"/>
      <c r="I90" s="199"/>
      <c r="J90" s="184"/>
      <c r="K90" s="184"/>
    </row>
    <row r="91" spans="1:11" ht="13.5" thickBot="1" x14ac:dyDescent="0.25">
      <c r="A91" s="184"/>
      <c r="B91" s="198">
        <v>0.79166666666666663</v>
      </c>
      <c r="C91" s="201"/>
      <c r="D91" s="201"/>
      <c r="E91" s="201"/>
      <c r="F91" s="201"/>
      <c r="G91" s="201"/>
      <c r="H91" s="201"/>
      <c r="I91" s="201"/>
      <c r="J91" s="184"/>
      <c r="K91" s="184"/>
    </row>
    <row r="92" spans="1:11" ht="13.5" thickBot="1" x14ac:dyDescent="0.25">
      <c r="A92" s="184"/>
      <c r="B92" s="198">
        <v>0.83333333333333337</v>
      </c>
      <c r="C92" s="199"/>
      <c r="D92" s="199"/>
      <c r="E92" s="199"/>
      <c r="F92" s="199"/>
      <c r="G92" s="199"/>
      <c r="H92" s="199"/>
      <c r="I92" s="199"/>
      <c r="J92" s="184"/>
      <c r="K92" s="184"/>
    </row>
    <row r="93" spans="1:11" ht="13.5" thickBot="1" x14ac:dyDescent="0.25">
      <c r="A93" s="184"/>
      <c r="B93" s="198">
        <v>0.79166666666666663</v>
      </c>
      <c r="C93" s="201"/>
      <c r="D93" s="201"/>
      <c r="E93" s="201"/>
      <c r="F93" s="202"/>
      <c r="G93" s="201"/>
      <c r="H93" s="201"/>
      <c r="I93" s="201"/>
      <c r="J93" s="184"/>
      <c r="K93" s="184"/>
    </row>
    <row r="94" spans="1:11" ht="13.5" thickBot="1" x14ac:dyDescent="0.25">
      <c r="A94" s="184"/>
      <c r="B94" s="198">
        <v>0.83333333333333337</v>
      </c>
      <c r="C94" s="184"/>
      <c r="D94" s="184"/>
      <c r="E94" s="184"/>
      <c r="F94" s="184"/>
      <c r="G94" s="184"/>
      <c r="H94" s="184"/>
      <c r="I94" s="184"/>
      <c r="J94" s="184"/>
      <c r="K94" s="184"/>
    </row>
    <row r="95" spans="1:11" ht="13.5" thickBot="1" x14ac:dyDescent="0.25">
      <c r="A95" s="184"/>
      <c r="B95" s="199"/>
      <c r="C95" s="184"/>
      <c r="D95" s="184"/>
      <c r="E95" s="184"/>
      <c r="F95" s="184"/>
      <c r="G95" s="184"/>
      <c r="H95" s="184"/>
      <c r="I95" s="184"/>
      <c r="J95" s="184"/>
      <c r="K95" s="184"/>
    </row>
    <row r="96" spans="1:11" ht="16.5" thickBot="1" x14ac:dyDescent="0.3">
      <c r="A96" s="184"/>
      <c r="B96" s="203" t="s">
        <v>7</v>
      </c>
      <c r="C96" s="184"/>
      <c r="D96" s="184"/>
      <c r="E96" s="184"/>
      <c r="F96" s="184"/>
      <c r="G96" s="203" t="s">
        <v>8</v>
      </c>
      <c r="H96" s="184"/>
      <c r="I96" s="184"/>
      <c r="J96" s="184"/>
      <c r="K96" s="184"/>
    </row>
    <row r="97" spans="1:11" ht="13.5" thickBot="1" x14ac:dyDescent="0.25">
      <c r="A97" s="186"/>
      <c r="B97" s="186"/>
      <c r="C97" s="186"/>
      <c r="D97" s="186"/>
      <c r="E97" s="186"/>
      <c r="F97" s="186"/>
      <c r="G97" s="186"/>
      <c r="H97" s="186"/>
      <c r="I97" s="186"/>
      <c r="J97" s="184"/>
      <c r="K97" s="184"/>
    </row>
    <row r="98" spans="1:11" ht="13.5" thickBot="1" x14ac:dyDescent="0.25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</row>
    <row r="99" spans="1:11" ht="13.5" thickBot="1" x14ac:dyDescent="0.25">
      <c r="A99" s="184"/>
      <c r="B99" s="184"/>
      <c r="C99" s="206">
        <v>45551</v>
      </c>
      <c r="D99" s="206">
        <v>45552</v>
      </c>
      <c r="E99" s="206">
        <v>45553</v>
      </c>
      <c r="F99" s="206">
        <v>45554</v>
      </c>
      <c r="G99" s="206">
        <v>45555</v>
      </c>
      <c r="H99" s="206">
        <v>45556</v>
      </c>
      <c r="I99" s="206">
        <v>45557</v>
      </c>
      <c r="J99" s="184"/>
      <c r="K99" s="184"/>
    </row>
    <row r="100" spans="1:11" ht="30.75" thickBot="1" x14ac:dyDescent="0.25">
      <c r="A100" s="184"/>
      <c r="B100" s="194"/>
      <c r="C100" s="196" t="s">
        <v>121</v>
      </c>
      <c r="D100" s="196" t="s">
        <v>191</v>
      </c>
      <c r="E100" s="196" t="s">
        <v>192</v>
      </c>
      <c r="F100" s="196" t="s">
        <v>124</v>
      </c>
      <c r="G100" s="196" t="s">
        <v>193</v>
      </c>
      <c r="H100" s="196" t="s">
        <v>190</v>
      </c>
      <c r="I100" s="196" t="s">
        <v>127</v>
      </c>
      <c r="J100" s="184"/>
      <c r="K100" s="184"/>
    </row>
    <row r="101" spans="1:11" ht="13.5" thickBot="1" x14ac:dyDescent="0.25">
      <c r="A101" s="197"/>
      <c r="B101" s="198">
        <v>0.35416666666666669</v>
      </c>
      <c r="C101" s="199"/>
      <c r="D101" s="208" t="s">
        <v>340</v>
      </c>
      <c r="E101" s="211"/>
      <c r="F101" s="211"/>
      <c r="G101" s="211"/>
      <c r="H101" s="199"/>
      <c r="I101" s="199"/>
      <c r="J101" s="184"/>
      <c r="K101" s="184"/>
    </row>
    <row r="102" spans="1:11" ht="13.5" thickBot="1" x14ac:dyDescent="0.25">
      <c r="A102" s="197"/>
      <c r="B102" s="200">
        <v>0.375</v>
      </c>
      <c r="C102" s="201"/>
      <c r="D102" s="201"/>
      <c r="E102" s="201"/>
      <c r="F102" s="201"/>
      <c r="G102" s="201"/>
      <c r="H102" s="201"/>
      <c r="I102" s="201"/>
      <c r="J102" s="184"/>
      <c r="K102" s="184"/>
    </row>
    <row r="103" spans="1:11" ht="13.5" thickBot="1" x14ac:dyDescent="0.25">
      <c r="A103" s="197"/>
      <c r="B103" s="198">
        <v>0.39583333333333331</v>
      </c>
      <c r="C103" s="199"/>
      <c r="D103" s="199"/>
      <c r="E103" s="199"/>
      <c r="F103" s="199"/>
      <c r="G103" s="199"/>
      <c r="H103" s="199"/>
      <c r="I103" s="199"/>
      <c r="J103" s="184"/>
      <c r="K103" s="184"/>
    </row>
    <row r="104" spans="1:11" ht="13.5" thickBot="1" x14ac:dyDescent="0.25">
      <c r="A104" s="197"/>
      <c r="B104" s="200">
        <v>0.41666666666666669</v>
      </c>
      <c r="C104" s="205" t="s">
        <v>341</v>
      </c>
      <c r="D104" s="201"/>
      <c r="E104" s="201"/>
      <c r="F104" s="199"/>
      <c r="G104" s="205" t="s">
        <v>342</v>
      </c>
      <c r="H104" s="201"/>
      <c r="I104" s="204" t="s">
        <v>343</v>
      </c>
      <c r="J104" s="184"/>
      <c r="K104" s="184"/>
    </row>
    <row r="105" spans="1:11" ht="13.5" thickBot="1" x14ac:dyDescent="0.25">
      <c r="A105" s="197"/>
      <c r="B105" s="198">
        <v>0.4375</v>
      </c>
      <c r="C105" s="199"/>
      <c r="D105" s="199"/>
      <c r="E105" s="199"/>
      <c r="F105" s="199"/>
      <c r="G105" s="208" t="s">
        <v>344</v>
      </c>
      <c r="H105" s="199"/>
      <c r="I105" s="199"/>
      <c r="J105" s="184"/>
      <c r="K105" s="184"/>
    </row>
    <row r="106" spans="1:11" ht="39" thickBot="1" x14ac:dyDescent="0.25">
      <c r="A106" s="197"/>
      <c r="B106" s="200">
        <v>0.45833333333333331</v>
      </c>
      <c r="C106" s="201"/>
      <c r="D106" s="201"/>
      <c r="E106" s="204" t="s">
        <v>341</v>
      </c>
      <c r="F106" s="205" t="s">
        <v>345</v>
      </c>
      <c r="G106" s="201"/>
      <c r="H106" s="201"/>
      <c r="I106" s="201"/>
      <c r="J106" s="184"/>
      <c r="K106" s="184"/>
    </row>
    <row r="107" spans="1:11" ht="13.5" thickBot="1" x14ac:dyDescent="0.25">
      <c r="A107" s="197"/>
      <c r="B107" s="198">
        <v>0.47916666666666669</v>
      </c>
      <c r="C107" s="199"/>
      <c r="D107" s="199"/>
      <c r="E107" s="199"/>
      <c r="F107" s="199"/>
      <c r="G107" s="199"/>
      <c r="H107" s="199"/>
      <c r="I107" s="199"/>
      <c r="J107" s="184"/>
      <c r="K107" s="184"/>
    </row>
    <row r="108" spans="1:11" ht="13.5" thickBot="1" x14ac:dyDescent="0.25">
      <c r="A108" s="197"/>
      <c r="B108" s="200">
        <v>0.5</v>
      </c>
      <c r="C108" s="205" t="s">
        <v>346</v>
      </c>
      <c r="D108" s="201"/>
      <c r="E108" s="205" t="s">
        <v>346</v>
      </c>
      <c r="F108" s="210"/>
      <c r="G108" s="201"/>
      <c r="H108" s="201"/>
      <c r="I108" s="201"/>
      <c r="J108" s="184"/>
      <c r="K108" s="184"/>
    </row>
    <row r="109" spans="1:11" ht="13.5" thickBot="1" x14ac:dyDescent="0.25">
      <c r="A109" s="197"/>
      <c r="B109" s="198">
        <v>0.52083333333333337</v>
      </c>
      <c r="C109" s="199"/>
      <c r="D109" s="199"/>
      <c r="E109" s="199"/>
      <c r="F109" s="199"/>
      <c r="G109" s="205" t="s">
        <v>341</v>
      </c>
      <c r="H109" s="199"/>
      <c r="I109" s="199"/>
      <c r="J109" s="184"/>
      <c r="K109" s="184"/>
    </row>
    <row r="110" spans="1:11" ht="51.75" thickBot="1" x14ac:dyDescent="0.25">
      <c r="A110" s="197"/>
      <c r="B110" s="200">
        <v>0.54166666666666663</v>
      </c>
      <c r="C110" s="201"/>
      <c r="D110" s="201"/>
      <c r="E110" s="201"/>
      <c r="F110" s="204" t="s">
        <v>347</v>
      </c>
      <c r="G110" s="205" t="s">
        <v>347</v>
      </c>
      <c r="H110" s="210"/>
      <c r="I110" s="201"/>
      <c r="J110" s="184"/>
      <c r="K110" s="184"/>
    </row>
    <row r="111" spans="1:11" ht="13.5" thickBot="1" x14ac:dyDescent="0.25">
      <c r="A111" s="197"/>
      <c r="B111" s="198">
        <v>0.5625</v>
      </c>
      <c r="C111" s="199"/>
      <c r="D111" s="199"/>
      <c r="E111" s="199"/>
      <c r="F111" s="199"/>
      <c r="G111" s="199"/>
      <c r="H111" s="199"/>
      <c r="I111" s="199"/>
      <c r="J111" s="184"/>
      <c r="K111" s="184"/>
    </row>
    <row r="112" spans="1:11" ht="39" thickBot="1" x14ac:dyDescent="0.25">
      <c r="A112" s="197"/>
      <c r="B112" s="200">
        <v>0.58333333333333337</v>
      </c>
      <c r="C112" s="207" t="s">
        <v>338</v>
      </c>
      <c r="D112" s="208" t="s">
        <v>338</v>
      </c>
      <c r="E112" s="201"/>
      <c r="F112" s="201"/>
      <c r="G112" s="201"/>
      <c r="H112" s="201"/>
      <c r="I112" s="201"/>
      <c r="J112" s="184"/>
      <c r="K112" s="184"/>
    </row>
    <row r="113" spans="1:11" ht="13.5" thickBot="1" x14ac:dyDescent="0.25">
      <c r="A113" s="197"/>
      <c r="B113" s="198">
        <v>0.60416666666666663</v>
      </c>
      <c r="C113" s="199"/>
      <c r="D113" s="199"/>
      <c r="E113" s="199"/>
      <c r="F113" s="199"/>
      <c r="G113" s="199"/>
      <c r="H113" s="199"/>
      <c r="I113" s="199"/>
      <c r="J113" s="184"/>
      <c r="K113" s="184"/>
    </row>
    <row r="114" spans="1:11" ht="13.5" thickBot="1" x14ac:dyDescent="0.25">
      <c r="A114" s="197"/>
      <c r="B114" s="200">
        <v>0.625</v>
      </c>
      <c r="C114" s="201"/>
      <c r="D114" s="201"/>
      <c r="E114" s="201"/>
      <c r="F114" s="201"/>
      <c r="G114" s="201"/>
      <c r="H114" s="201"/>
      <c r="I114" s="201"/>
      <c r="J114" s="184"/>
      <c r="K114" s="184"/>
    </row>
    <row r="115" spans="1:11" ht="13.5" thickBot="1" x14ac:dyDescent="0.25">
      <c r="A115" s="197"/>
      <c r="B115" s="198">
        <v>0.64583333333333337</v>
      </c>
      <c r="C115" s="199"/>
      <c r="D115" s="199"/>
      <c r="E115" s="199"/>
      <c r="F115" s="199"/>
      <c r="G115" s="199"/>
      <c r="H115" s="199"/>
      <c r="I115" s="199"/>
      <c r="J115" s="184"/>
      <c r="K115" s="184"/>
    </row>
    <row r="116" spans="1:11" ht="13.5" thickBot="1" x14ac:dyDescent="0.25">
      <c r="A116" s="197"/>
      <c r="B116" s="200">
        <v>0.66666666666666663</v>
      </c>
      <c r="C116" s="201"/>
      <c r="D116" s="201"/>
      <c r="E116" s="201"/>
      <c r="F116" s="201"/>
      <c r="G116" s="201"/>
      <c r="H116" s="201"/>
      <c r="I116" s="201"/>
      <c r="J116" s="184"/>
      <c r="K116" s="184"/>
    </row>
    <row r="117" spans="1:11" ht="13.5" thickBot="1" x14ac:dyDescent="0.25">
      <c r="A117" s="197"/>
      <c r="B117" s="198">
        <v>0.6875</v>
      </c>
      <c r="C117" s="199"/>
      <c r="D117" s="199"/>
      <c r="E117" s="199"/>
      <c r="F117" s="199"/>
      <c r="G117" s="199"/>
      <c r="H117" s="199"/>
      <c r="I117" s="199"/>
      <c r="J117" s="184"/>
      <c r="K117" s="184"/>
    </row>
    <row r="118" spans="1:11" ht="13.5" thickBot="1" x14ac:dyDescent="0.25">
      <c r="A118" s="197"/>
      <c r="B118" s="200">
        <v>0.70833333333333337</v>
      </c>
      <c r="C118" s="201"/>
      <c r="D118" s="201"/>
      <c r="E118" s="201"/>
      <c r="F118" s="201"/>
      <c r="G118" s="201"/>
      <c r="H118" s="201"/>
      <c r="I118" s="201"/>
      <c r="J118" s="184"/>
      <c r="K118" s="184"/>
    </row>
    <row r="119" spans="1:11" ht="13.5" thickBot="1" x14ac:dyDescent="0.25">
      <c r="A119" s="197"/>
      <c r="B119" s="198">
        <v>0.72916666666666663</v>
      </c>
      <c r="C119" s="199"/>
      <c r="D119" s="199"/>
      <c r="E119" s="199"/>
      <c r="F119" s="199"/>
      <c r="G119" s="199"/>
      <c r="H119" s="199"/>
      <c r="I119" s="199"/>
      <c r="J119" s="184"/>
      <c r="K119" s="184"/>
    </row>
    <row r="120" spans="1:11" ht="13.5" thickBot="1" x14ac:dyDescent="0.25">
      <c r="A120" s="197"/>
      <c r="B120" s="200">
        <v>0.75</v>
      </c>
      <c r="C120" s="201"/>
      <c r="D120" s="201"/>
      <c r="E120" s="201"/>
      <c r="F120" s="201"/>
      <c r="G120" s="201"/>
      <c r="H120" s="201"/>
      <c r="I120" s="201"/>
      <c r="J120" s="184"/>
      <c r="K120" s="184"/>
    </row>
    <row r="121" spans="1:11" ht="13.5" thickBot="1" x14ac:dyDescent="0.25">
      <c r="A121" s="197"/>
      <c r="B121" s="198">
        <v>0.77083333333333337</v>
      </c>
      <c r="C121" s="199"/>
      <c r="D121" s="199"/>
      <c r="E121" s="199"/>
      <c r="F121" s="199"/>
      <c r="G121" s="199"/>
      <c r="H121" s="199"/>
      <c r="I121" s="199"/>
      <c r="J121" s="184"/>
      <c r="K121" s="184"/>
    </row>
    <row r="122" spans="1:11" ht="13.5" thickBot="1" x14ac:dyDescent="0.25">
      <c r="A122" s="184"/>
      <c r="B122" s="198">
        <v>0.79166666666666663</v>
      </c>
      <c r="C122" s="201"/>
      <c r="D122" s="201"/>
      <c r="E122" s="201"/>
      <c r="F122" s="201"/>
      <c r="G122" s="201"/>
      <c r="H122" s="201"/>
      <c r="I122" s="201"/>
      <c r="J122" s="184"/>
      <c r="K122" s="184"/>
    </row>
    <row r="123" spans="1:11" ht="13.5" thickBot="1" x14ac:dyDescent="0.25">
      <c r="A123" s="184"/>
      <c r="B123" s="198">
        <v>0.83333333333333337</v>
      </c>
      <c r="C123" s="199"/>
      <c r="D123" s="199"/>
      <c r="E123" s="199"/>
      <c r="F123" s="199"/>
      <c r="G123" s="199"/>
      <c r="H123" s="199"/>
      <c r="I123" s="199"/>
      <c r="J123" s="184"/>
      <c r="K123" s="184"/>
    </row>
    <row r="124" spans="1:11" ht="13.5" thickBot="1" x14ac:dyDescent="0.25">
      <c r="A124" s="184"/>
      <c r="B124" s="198">
        <v>0.79166666666666663</v>
      </c>
      <c r="C124" s="201"/>
      <c r="D124" s="201"/>
      <c r="E124" s="201"/>
      <c r="F124" s="202"/>
      <c r="G124" s="201"/>
      <c r="H124" s="201"/>
      <c r="I124" s="201"/>
      <c r="J124" s="184"/>
      <c r="K124" s="184"/>
    </row>
    <row r="125" spans="1:11" ht="13.5" thickBot="1" x14ac:dyDescent="0.25">
      <c r="A125" s="184"/>
      <c r="B125" s="198">
        <v>0.83333333333333337</v>
      </c>
      <c r="C125" s="184"/>
      <c r="D125" s="184"/>
      <c r="E125" s="184"/>
      <c r="F125" s="184"/>
      <c r="G125" s="184"/>
      <c r="H125" s="184"/>
      <c r="I125" s="184"/>
      <c r="J125" s="184"/>
      <c r="K125" s="184"/>
    </row>
    <row r="126" spans="1:11" ht="13.5" thickBot="1" x14ac:dyDescent="0.25">
      <c r="A126" s="184"/>
      <c r="B126" s="199"/>
      <c r="C126" s="184"/>
      <c r="D126" s="184"/>
      <c r="E126" s="184"/>
      <c r="F126" s="184"/>
      <c r="G126" s="184"/>
      <c r="H126" s="184"/>
      <c r="I126" s="184"/>
      <c r="J126" s="184"/>
      <c r="K126" s="184"/>
    </row>
    <row r="127" spans="1:11" ht="16.5" thickBot="1" x14ac:dyDescent="0.3">
      <c r="A127" s="184"/>
      <c r="B127" s="203" t="s">
        <v>7</v>
      </c>
      <c r="C127" s="184"/>
      <c r="D127" s="184"/>
      <c r="E127" s="184"/>
      <c r="F127" s="184"/>
      <c r="G127" s="203" t="s">
        <v>8</v>
      </c>
      <c r="H127" s="184"/>
      <c r="I127" s="184"/>
      <c r="J127" s="184"/>
      <c r="K127" s="184"/>
    </row>
    <row r="128" spans="1:11" ht="13.5" thickBot="1" x14ac:dyDescent="0.25">
      <c r="A128" s="186"/>
      <c r="B128" s="186"/>
      <c r="C128" s="186"/>
      <c r="D128" s="186"/>
      <c r="E128" s="186"/>
      <c r="F128" s="186"/>
      <c r="G128" s="186"/>
      <c r="H128" s="186"/>
      <c r="I128" s="186"/>
      <c r="J128" s="184"/>
      <c r="K128" s="184"/>
    </row>
    <row r="129" spans="1:11" ht="13.5" thickBot="1" x14ac:dyDescent="0.25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</row>
    <row r="130" spans="1:11" ht="13.5" thickBot="1" x14ac:dyDescent="0.25">
      <c r="A130" s="184"/>
      <c r="B130" s="184"/>
      <c r="C130" s="206">
        <v>45558</v>
      </c>
      <c r="D130" s="206">
        <v>45559</v>
      </c>
      <c r="E130" s="206">
        <v>45560</v>
      </c>
      <c r="F130" s="206">
        <v>45561</v>
      </c>
      <c r="G130" s="206">
        <v>45562</v>
      </c>
      <c r="H130" s="206">
        <v>45563</v>
      </c>
      <c r="I130" s="206">
        <v>45564</v>
      </c>
      <c r="J130" s="184"/>
      <c r="K130" s="184"/>
    </row>
    <row r="131" spans="1:11" ht="30.75" thickBot="1" x14ac:dyDescent="0.25">
      <c r="A131" s="184"/>
      <c r="B131" s="194"/>
      <c r="C131" s="196" t="s">
        <v>121</v>
      </c>
      <c r="D131" s="196" t="s">
        <v>191</v>
      </c>
      <c r="E131" s="196" t="s">
        <v>123</v>
      </c>
      <c r="F131" s="196" t="s">
        <v>124</v>
      </c>
      <c r="G131" s="196" t="s">
        <v>193</v>
      </c>
      <c r="H131" s="196" t="s">
        <v>190</v>
      </c>
      <c r="I131" s="196" t="s">
        <v>127</v>
      </c>
      <c r="J131" s="184"/>
      <c r="K131" s="184"/>
    </row>
    <row r="132" spans="1:11" ht="13.5" thickBot="1" x14ac:dyDescent="0.25">
      <c r="A132" s="197"/>
      <c r="B132" s="198">
        <v>0.35416666666666669</v>
      </c>
      <c r="C132" s="199"/>
      <c r="D132" s="199"/>
      <c r="E132" s="199"/>
      <c r="F132" s="199"/>
      <c r="G132" s="199"/>
      <c r="H132" s="199"/>
      <c r="I132" s="199"/>
      <c r="J132" s="184"/>
      <c r="K132" s="184"/>
    </row>
    <row r="133" spans="1:11" ht="13.5" thickBot="1" x14ac:dyDescent="0.25">
      <c r="A133" s="197"/>
      <c r="B133" s="200">
        <v>0.375</v>
      </c>
      <c r="C133" s="201"/>
      <c r="D133" s="201"/>
      <c r="E133" s="201"/>
      <c r="F133" s="201"/>
      <c r="G133" s="201"/>
      <c r="H133" s="201"/>
      <c r="I133" s="201"/>
      <c r="J133" s="184"/>
      <c r="K133" s="184"/>
    </row>
    <row r="134" spans="1:11" ht="13.5" thickBot="1" x14ac:dyDescent="0.25">
      <c r="A134" s="197"/>
      <c r="B134" s="198">
        <v>0.39583333333333331</v>
      </c>
      <c r="C134" s="199"/>
      <c r="D134" s="199"/>
      <c r="E134" s="199"/>
      <c r="F134" s="199"/>
      <c r="G134" s="199"/>
      <c r="H134" s="199"/>
      <c r="I134" s="199"/>
      <c r="J134" s="184"/>
      <c r="K134" s="184"/>
    </row>
    <row r="135" spans="1:11" ht="13.5" thickBot="1" x14ac:dyDescent="0.25">
      <c r="A135" s="197"/>
      <c r="B135" s="200">
        <v>0.41666666666666669</v>
      </c>
      <c r="C135" s="201"/>
      <c r="D135" s="201"/>
      <c r="E135" s="201"/>
      <c r="F135" s="199"/>
      <c r="G135" s="201"/>
      <c r="H135" s="201"/>
      <c r="I135" s="201"/>
      <c r="J135" s="184"/>
      <c r="K135" s="184"/>
    </row>
    <row r="136" spans="1:11" ht="13.5" thickBot="1" x14ac:dyDescent="0.25">
      <c r="A136" s="197"/>
      <c r="B136" s="198">
        <v>0.4375</v>
      </c>
      <c r="C136" s="199"/>
      <c r="D136" s="199"/>
      <c r="E136" s="199"/>
      <c r="F136" s="199"/>
      <c r="G136" s="199"/>
      <c r="H136" s="199"/>
      <c r="I136" s="199"/>
      <c r="J136" s="184"/>
      <c r="K136" s="184"/>
    </row>
    <row r="137" spans="1:11" ht="13.5" thickBot="1" x14ac:dyDescent="0.25">
      <c r="A137" s="197"/>
      <c r="B137" s="200">
        <v>0.45833333333333331</v>
      </c>
      <c r="C137" s="201"/>
      <c r="D137" s="205" t="s">
        <v>348</v>
      </c>
      <c r="E137" s="201"/>
      <c r="F137" s="201"/>
      <c r="G137" s="201"/>
      <c r="H137" s="201"/>
      <c r="I137" s="201"/>
      <c r="J137" s="184"/>
      <c r="K137" s="184"/>
    </row>
    <row r="138" spans="1:11" ht="13.5" thickBot="1" x14ac:dyDescent="0.25">
      <c r="A138" s="197"/>
      <c r="B138" s="198">
        <v>0.47916666666666669</v>
      </c>
      <c r="C138" s="201"/>
      <c r="D138" s="199"/>
      <c r="E138" s="199"/>
      <c r="F138" s="199"/>
      <c r="G138" s="199"/>
      <c r="H138" s="199"/>
      <c r="I138" s="199"/>
      <c r="J138" s="184"/>
      <c r="K138" s="184"/>
    </row>
    <row r="139" spans="1:11" ht="13.5" thickBot="1" x14ac:dyDescent="0.25">
      <c r="A139" s="197"/>
      <c r="B139" s="200">
        <v>0.5</v>
      </c>
      <c r="C139" s="205" t="s">
        <v>341</v>
      </c>
      <c r="D139" s="201"/>
      <c r="E139" s="201"/>
      <c r="F139" s="201"/>
      <c r="G139" s="201"/>
      <c r="H139" s="201"/>
      <c r="I139" s="201"/>
      <c r="J139" s="184"/>
      <c r="K139" s="184"/>
    </row>
    <row r="140" spans="1:11" ht="13.5" thickBot="1" x14ac:dyDescent="0.25">
      <c r="A140" s="197"/>
      <c r="B140" s="198">
        <v>0.52083333333333337</v>
      </c>
      <c r="C140" s="199"/>
      <c r="D140" s="199"/>
      <c r="E140" s="199"/>
      <c r="F140" s="199"/>
      <c r="G140" s="199"/>
      <c r="H140" s="199"/>
      <c r="I140" s="199"/>
      <c r="J140" s="184"/>
      <c r="K140" s="184"/>
    </row>
    <row r="141" spans="1:11" ht="13.5" thickBot="1" x14ac:dyDescent="0.25">
      <c r="A141" s="197"/>
      <c r="B141" s="200">
        <v>0.54166666666666663</v>
      </c>
      <c r="C141" s="201"/>
      <c r="D141" s="201"/>
      <c r="E141" s="201"/>
      <c r="F141" s="201"/>
      <c r="G141" s="201"/>
      <c r="H141" s="201"/>
      <c r="I141" s="201"/>
      <c r="J141" s="184"/>
      <c r="K141" s="184"/>
    </row>
    <row r="142" spans="1:11" ht="13.5" thickBot="1" x14ac:dyDescent="0.25">
      <c r="A142" s="197"/>
      <c r="B142" s="198">
        <v>0.5625</v>
      </c>
      <c r="C142" s="199"/>
      <c r="D142" s="199"/>
      <c r="E142" s="199"/>
      <c r="F142" s="199"/>
      <c r="G142" s="199"/>
      <c r="H142" s="199"/>
      <c r="I142" s="199"/>
      <c r="J142" s="184"/>
      <c r="K142" s="184"/>
    </row>
    <row r="143" spans="1:11" ht="39" thickBot="1" x14ac:dyDescent="0.25">
      <c r="A143" s="197"/>
      <c r="B143" s="200">
        <v>0.58333333333333337</v>
      </c>
      <c r="C143" s="207" t="s">
        <v>338</v>
      </c>
      <c r="D143" s="208" t="s">
        <v>338</v>
      </c>
      <c r="E143" s="201"/>
      <c r="F143" s="201"/>
      <c r="G143" s="201"/>
      <c r="H143" s="201"/>
      <c r="I143" s="201"/>
      <c r="J143" s="184"/>
      <c r="K143" s="184"/>
    </row>
    <row r="144" spans="1:11" ht="13.5" thickBot="1" x14ac:dyDescent="0.25">
      <c r="A144" s="197"/>
      <c r="B144" s="198">
        <v>0.60416666666666663</v>
      </c>
      <c r="C144" s="199"/>
      <c r="D144" s="199"/>
      <c r="E144" s="199"/>
      <c r="F144" s="199"/>
      <c r="G144" s="199"/>
      <c r="H144" s="199"/>
      <c r="I144" s="199"/>
      <c r="J144" s="184"/>
      <c r="K144" s="184"/>
    </row>
    <row r="145" spans="1:11" ht="13.5" thickBot="1" x14ac:dyDescent="0.25">
      <c r="A145" s="197"/>
      <c r="B145" s="200">
        <v>0.625</v>
      </c>
      <c r="C145" s="201"/>
      <c r="D145" s="201"/>
      <c r="E145" s="201"/>
      <c r="F145" s="201"/>
      <c r="G145" s="201"/>
      <c r="H145" s="201"/>
      <c r="I145" s="201"/>
      <c r="J145" s="184"/>
      <c r="K145" s="184"/>
    </row>
    <row r="146" spans="1:11" ht="13.5" thickBot="1" x14ac:dyDescent="0.25">
      <c r="A146" s="197"/>
      <c r="B146" s="198">
        <v>0.64583333333333337</v>
      </c>
      <c r="C146" s="199"/>
      <c r="D146" s="199"/>
      <c r="E146" s="199"/>
      <c r="F146" s="199"/>
      <c r="G146" s="199"/>
      <c r="H146" s="199"/>
      <c r="I146" s="199"/>
      <c r="J146" s="184"/>
      <c r="K146" s="184"/>
    </row>
    <row r="147" spans="1:11" ht="13.5" thickBot="1" x14ac:dyDescent="0.25">
      <c r="A147" s="197"/>
      <c r="B147" s="200">
        <v>0.66666666666666663</v>
      </c>
      <c r="C147" s="201"/>
      <c r="D147" s="201"/>
      <c r="E147" s="201"/>
      <c r="F147" s="201"/>
      <c r="G147" s="201"/>
      <c r="H147" s="201"/>
      <c r="I147" s="201"/>
      <c r="J147" s="184"/>
      <c r="K147" s="184"/>
    </row>
    <row r="148" spans="1:11" ht="13.5" thickBot="1" x14ac:dyDescent="0.25">
      <c r="A148" s="197"/>
      <c r="B148" s="198">
        <v>0.6875</v>
      </c>
      <c r="C148" s="199"/>
      <c r="D148" s="199"/>
      <c r="E148" s="199"/>
      <c r="F148" s="199"/>
      <c r="G148" s="199"/>
      <c r="H148" s="199"/>
      <c r="I148" s="199"/>
      <c r="J148" s="184"/>
      <c r="K148" s="184"/>
    </row>
    <row r="149" spans="1:11" ht="13.5" thickBot="1" x14ac:dyDescent="0.25">
      <c r="A149" s="197"/>
      <c r="B149" s="200">
        <v>0.70833333333333337</v>
      </c>
      <c r="C149" s="201"/>
      <c r="D149" s="201"/>
      <c r="E149" s="201"/>
      <c r="F149" s="201"/>
      <c r="G149" s="201"/>
      <c r="H149" s="201"/>
      <c r="I149" s="201"/>
      <c r="J149" s="184"/>
      <c r="K149" s="184"/>
    </row>
    <row r="150" spans="1:11" ht="13.5" thickBot="1" x14ac:dyDescent="0.25">
      <c r="A150" s="197"/>
      <c r="B150" s="198">
        <v>0.72916666666666663</v>
      </c>
      <c r="C150" s="199"/>
      <c r="D150" s="199"/>
      <c r="E150" s="199"/>
      <c r="F150" s="199"/>
      <c r="G150" s="199"/>
      <c r="H150" s="199"/>
      <c r="I150" s="199"/>
      <c r="J150" s="184"/>
      <c r="K150" s="184"/>
    </row>
    <row r="151" spans="1:11" ht="13.5" thickBot="1" x14ac:dyDescent="0.25">
      <c r="A151" s="197"/>
      <c r="B151" s="200">
        <v>0.75</v>
      </c>
      <c r="C151" s="201"/>
      <c r="D151" s="201"/>
      <c r="E151" s="201"/>
      <c r="F151" s="201"/>
      <c r="G151" s="201"/>
      <c r="H151" s="201"/>
      <c r="I151" s="201"/>
      <c r="J151" s="184"/>
      <c r="K151" s="184"/>
    </row>
    <row r="152" spans="1:11" ht="13.5" thickBot="1" x14ac:dyDescent="0.25">
      <c r="A152" s="197"/>
      <c r="B152" s="198">
        <v>0.77083333333333337</v>
      </c>
      <c r="C152" s="199"/>
      <c r="D152" s="199"/>
      <c r="E152" s="199"/>
      <c r="F152" s="199"/>
      <c r="G152" s="199"/>
      <c r="H152" s="199"/>
      <c r="I152" s="199"/>
      <c r="J152" s="184"/>
      <c r="K152" s="184"/>
    </row>
    <row r="153" spans="1:11" ht="13.5" thickBot="1" x14ac:dyDescent="0.25">
      <c r="A153" s="184"/>
      <c r="B153" s="198">
        <v>0.79166666666666663</v>
      </c>
      <c r="C153" s="201"/>
      <c r="D153" s="201"/>
      <c r="E153" s="201"/>
      <c r="F153" s="201"/>
      <c r="G153" s="201"/>
      <c r="H153" s="201"/>
      <c r="I153" s="201"/>
      <c r="J153" s="184"/>
      <c r="K153" s="184"/>
    </row>
    <row r="154" spans="1:11" ht="13.5" thickBot="1" x14ac:dyDescent="0.25">
      <c r="A154" s="184"/>
      <c r="B154" s="198">
        <v>0.83333333333333337</v>
      </c>
      <c r="C154" s="199"/>
      <c r="D154" s="199"/>
      <c r="E154" s="199"/>
      <c r="F154" s="199"/>
      <c r="G154" s="199"/>
      <c r="H154" s="199"/>
      <c r="I154" s="199"/>
      <c r="J154" s="184"/>
      <c r="K154" s="184"/>
    </row>
    <row r="155" spans="1:11" ht="13.5" thickBot="1" x14ac:dyDescent="0.25">
      <c r="A155" s="184"/>
      <c r="B155" s="198">
        <v>0.79166666666666663</v>
      </c>
      <c r="C155" s="201"/>
      <c r="D155" s="201"/>
      <c r="E155" s="201"/>
      <c r="F155" s="202"/>
      <c r="G155" s="201"/>
      <c r="H155" s="201"/>
      <c r="I155" s="201"/>
      <c r="J155" s="184"/>
      <c r="K155" s="184"/>
    </row>
    <row r="156" spans="1:11" ht="13.5" thickBot="1" x14ac:dyDescent="0.25">
      <c r="A156" s="184"/>
      <c r="B156" s="198">
        <v>0.83333333333333337</v>
      </c>
      <c r="C156" s="184"/>
      <c r="D156" s="184"/>
      <c r="E156" s="184"/>
      <c r="F156" s="184"/>
      <c r="G156" s="184"/>
      <c r="H156" s="184"/>
      <c r="I156" s="184"/>
      <c r="J156" s="184"/>
      <c r="K156" s="184"/>
    </row>
    <row r="157" spans="1:11" ht="13.5" thickBot="1" x14ac:dyDescent="0.25">
      <c r="A157" s="184"/>
      <c r="B157" s="199"/>
      <c r="C157" s="184"/>
      <c r="D157" s="184"/>
      <c r="E157" s="184"/>
      <c r="F157" s="184"/>
      <c r="G157" s="184"/>
      <c r="H157" s="184"/>
      <c r="I157" s="184"/>
      <c r="J157" s="184"/>
      <c r="K157" s="184"/>
    </row>
    <row r="158" spans="1:11" ht="16.5" thickBot="1" x14ac:dyDescent="0.3">
      <c r="A158" s="184"/>
      <c r="B158" s="203" t="s">
        <v>7</v>
      </c>
      <c r="C158" s="184"/>
      <c r="D158" s="184"/>
      <c r="E158" s="184"/>
      <c r="F158" s="184"/>
      <c r="G158" s="203" t="s">
        <v>8</v>
      </c>
      <c r="H158" s="184"/>
      <c r="I158" s="184"/>
      <c r="J158" s="184"/>
      <c r="K158" s="184"/>
    </row>
    <row r="159" spans="1:11" ht="13.5" thickBot="1" x14ac:dyDescent="0.25">
      <c r="A159" s="186"/>
      <c r="B159" s="186"/>
      <c r="C159" s="186"/>
      <c r="D159" s="186"/>
      <c r="E159" s="186"/>
      <c r="F159" s="186"/>
      <c r="G159" s="186"/>
      <c r="H159" s="186"/>
      <c r="I159" s="186"/>
      <c r="J159" s="184"/>
      <c r="K159" s="184"/>
    </row>
    <row r="160" spans="1:11" ht="13.5" thickBot="1" x14ac:dyDescent="0.25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</row>
    <row r="161" spans="1:11" ht="13.5" thickBot="1" x14ac:dyDescent="0.25">
      <c r="A161" s="184"/>
      <c r="B161" s="184"/>
      <c r="C161" s="206">
        <v>45565</v>
      </c>
      <c r="D161" s="184"/>
      <c r="E161" s="184"/>
      <c r="F161" s="184"/>
      <c r="G161" s="184"/>
      <c r="H161" s="184"/>
      <c r="I161" s="184"/>
      <c r="J161" s="184"/>
      <c r="K161" s="184"/>
    </row>
    <row r="162" spans="1:11" ht="15.75" thickBot="1" x14ac:dyDescent="0.25">
      <c r="A162" s="184"/>
      <c r="B162" s="194"/>
      <c r="C162" s="196" t="s">
        <v>121</v>
      </c>
      <c r="D162" s="195"/>
      <c r="E162" s="195"/>
      <c r="F162" s="195"/>
      <c r="G162" s="195"/>
      <c r="H162" s="195"/>
      <c r="I162" s="195"/>
      <c r="J162" s="184"/>
      <c r="K162" s="184"/>
    </row>
    <row r="163" spans="1:11" ht="13.5" thickBot="1" x14ac:dyDescent="0.25">
      <c r="A163" s="197"/>
      <c r="B163" s="198">
        <v>0.35416666666666669</v>
      </c>
      <c r="C163" s="199"/>
      <c r="D163" s="199"/>
      <c r="E163" s="199"/>
      <c r="F163" s="199"/>
      <c r="G163" s="199"/>
      <c r="H163" s="199"/>
      <c r="I163" s="199"/>
      <c r="J163" s="184"/>
      <c r="K163" s="184"/>
    </row>
    <row r="164" spans="1:11" ht="13.5" thickBot="1" x14ac:dyDescent="0.25">
      <c r="A164" s="197"/>
      <c r="B164" s="200">
        <v>0.375</v>
      </c>
      <c r="C164" s="201"/>
      <c r="D164" s="201"/>
      <c r="E164" s="201"/>
      <c r="F164" s="201"/>
      <c r="G164" s="201"/>
      <c r="H164" s="201"/>
      <c r="I164" s="201"/>
      <c r="J164" s="184"/>
      <c r="K164" s="184"/>
    </row>
    <row r="165" spans="1:11" ht="13.5" thickBot="1" x14ac:dyDescent="0.25">
      <c r="A165" s="197"/>
      <c r="B165" s="198">
        <v>0.39583333333333331</v>
      </c>
      <c r="C165" s="199"/>
      <c r="D165" s="199"/>
      <c r="E165" s="199"/>
      <c r="F165" s="199"/>
      <c r="G165" s="199"/>
      <c r="H165" s="199"/>
      <c r="I165" s="199"/>
      <c r="J165" s="184"/>
      <c r="K165" s="184"/>
    </row>
    <row r="166" spans="1:11" ht="13.5" thickBot="1" x14ac:dyDescent="0.25">
      <c r="A166" s="197"/>
      <c r="B166" s="200">
        <v>0.41666666666666669</v>
      </c>
      <c r="C166" s="201"/>
      <c r="D166" s="201"/>
      <c r="E166" s="201"/>
      <c r="F166" s="201"/>
      <c r="G166" s="201"/>
      <c r="H166" s="201"/>
      <c r="I166" s="201"/>
      <c r="J166" s="184"/>
      <c r="K166" s="184"/>
    </row>
    <row r="167" spans="1:11" ht="13.5" thickBot="1" x14ac:dyDescent="0.25">
      <c r="A167" s="197"/>
      <c r="B167" s="198">
        <v>0.4375</v>
      </c>
      <c r="C167" s="199"/>
      <c r="D167" s="199"/>
      <c r="E167" s="199"/>
      <c r="F167" s="199"/>
      <c r="G167" s="199"/>
      <c r="H167" s="199"/>
      <c r="I167" s="199"/>
      <c r="J167" s="184"/>
      <c r="K167" s="184"/>
    </row>
    <row r="168" spans="1:11" ht="13.5" thickBot="1" x14ac:dyDescent="0.25">
      <c r="A168" s="197"/>
      <c r="B168" s="200">
        <v>0.45833333333333331</v>
      </c>
      <c r="C168" s="201"/>
      <c r="D168" s="201"/>
      <c r="E168" s="201"/>
      <c r="F168" s="201"/>
      <c r="G168" s="201"/>
      <c r="H168" s="201"/>
      <c r="I168" s="201"/>
      <c r="J168" s="184"/>
      <c r="K168" s="184"/>
    </row>
    <row r="169" spans="1:11" ht="13.5" thickBot="1" x14ac:dyDescent="0.25">
      <c r="A169" s="197"/>
      <c r="B169" s="198">
        <v>0.47916666666666669</v>
      </c>
      <c r="C169" s="199"/>
      <c r="D169" s="199"/>
      <c r="E169" s="199"/>
      <c r="F169" s="199"/>
      <c r="G169" s="199"/>
      <c r="H169" s="199"/>
      <c r="I169" s="199"/>
      <c r="J169" s="184"/>
      <c r="K169" s="184"/>
    </row>
    <row r="170" spans="1:11" ht="13.5" thickBot="1" x14ac:dyDescent="0.25">
      <c r="A170" s="197"/>
      <c r="B170" s="200">
        <v>0.5</v>
      </c>
      <c r="C170" s="201"/>
      <c r="D170" s="201"/>
      <c r="E170" s="201"/>
      <c r="F170" s="201"/>
      <c r="G170" s="201"/>
      <c r="H170" s="201"/>
      <c r="I170" s="201"/>
      <c r="J170" s="184"/>
      <c r="K170" s="184"/>
    </row>
    <row r="171" spans="1:11" ht="13.5" thickBot="1" x14ac:dyDescent="0.25">
      <c r="A171" s="197"/>
      <c r="B171" s="198">
        <v>0.52083333333333337</v>
      </c>
      <c r="C171" s="199"/>
      <c r="D171" s="199"/>
      <c r="E171" s="199"/>
      <c r="F171" s="199"/>
      <c r="G171" s="199"/>
      <c r="H171" s="199"/>
      <c r="I171" s="199"/>
      <c r="J171" s="184"/>
      <c r="K171" s="184"/>
    </row>
    <row r="172" spans="1:11" ht="13.5" thickBot="1" x14ac:dyDescent="0.25">
      <c r="A172" s="197"/>
      <c r="B172" s="200">
        <v>0.54166666666666663</v>
      </c>
      <c r="C172" s="201"/>
      <c r="D172" s="201"/>
      <c r="E172" s="201"/>
      <c r="F172" s="201"/>
      <c r="G172" s="201"/>
      <c r="H172" s="201"/>
      <c r="I172" s="201"/>
      <c r="J172" s="184"/>
      <c r="K172" s="184"/>
    </row>
    <row r="173" spans="1:11" ht="13.5" thickBot="1" x14ac:dyDescent="0.25">
      <c r="A173" s="197"/>
      <c r="B173" s="198">
        <v>0.5625</v>
      </c>
      <c r="C173" s="199"/>
      <c r="D173" s="199"/>
      <c r="E173" s="199"/>
      <c r="F173" s="199"/>
      <c r="G173" s="199"/>
      <c r="H173" s="199"/>
      <c r="I173" s="199"/>
      <c r="J173" s="184"/>
      <c r="K173" s="184"/>
    </row>
    <row r="174" spans="1:11" ht="13.5" thickBot="1" x14ac:dyDescent="0.25">
      <c r="A174" s="197"/>
      <c r="B174" s="200">
        <v>0.58333333333333337</v>
      </c>
      <c r="C174" s="201"/>
      <c r="D174" s="201"/>
      <c r="E174" s="201"/>
      <c r="F174" s="201"/>
      <c r="G174" s="201"/>
      <c r="H174" s="201"/>
      <c r="I174" s="201"/>
      <c r="J174" s="184"/>
      <c r="K174" s="184"/>
    </row>
    <row r="175" spans="1:11" ht="13.5" thickBot="1" x14ac:dyDescent="0.25">
      <c r="A175" s="197"/>
      <c r="B175" s="198">
        <v>0.60416666666666663</v>
      </c>
      <c r="C175" s="199"/>
      <c r="D175" s="199"/>
      <c r="E175" s="199"/>
      <c r="F175" s="199"/>
      <c r="G175" s="199"/>
      <c r="H175" s="199"/>
      <c r="I175" s="199"/>
      <c r="J175" s="184"/>
      <c r="K175" s="184"/>
    </row>
    <row r="176" spans="1:11" ht="13.5" thickBot="1" x14ac:dyDescent="0.25">
      <c r="A176" s="197"/>
      <c r="B176" s="200">
        <v>0.625</v>
      </c>
      <c r="C176" s="201"/>
      <c r="D176" s="201"/>
      <c r="E176" s="201"/>
      <c r="F176" s="201"/>
      <c r="G176" s="201"/>
      <c r="H176" s="201"/>
      <c r="I176" s="201"/>
      <c r="J176" s="184"/>
      <c r="K176" s="184"/>
    </row>
    <row r="177" spans="1:11" ht="13.5" thickBot="1" x14ac:dyDescent="0.25">
      <c r="A177" s="197"/>
      <c r="B177" s="198">
        <v>0.64583333333333337</v>
      </c>
      <c r="C177" s="199"/>
      <c r="D177" s="199"/>
      <c r="E177" s="199"/>
      <c r="F177" s="199"/>
      <c r="G177" s="199"/>
      <c r="H177" s="199"/>
      <c r="I177" s="199"/>
      <c r="J177" s="184"/>
      <c r="K177" s="184"/>
    </row>
    <row r="178" spans="1:11" ht="13.5" thickBot="1" x14ac:dyDescent="0.25">
      <c r="A178" s="197"/>
      <c r="B178" s="200">
        <v>0.66666666666666663</v>
      </c>
      <c r="C178" s="201"/>
      <c r="D178" s="201"/>
      <c r="E178" s="201"/>
      <c r="F178" s="201"/>
      <c r="G178" s="201"/>
      <c r="H178" s="201"/>
      <c r="I178" s="201"/>
      <c r="J178" s="184"/>
      <c r="K178" s="184"/>
    </row>
    <row r="179" spans="1:11" ht="13.5" thickBot="1" x14ac:dyDescent="0.25">
      <c r="A179" s="197"/>
      <c r="B179" s="198">
        <v>0.6875</v>
      </c>
      <c r="C179" s="199"/>
      <c r="D179" s="199"/>
      <c r="E179" s="199"/>
      <c r="F179" s="199"/>
      <c r="G179" s="199"/>
      <c r="H179" s="199"/>
      <c r="I179" s="199"/>
      <c r="J179" s="184"/>
      <c r="K179" s="184"/>
    </row>
    <row r="180" spans="1:11" ht="13.5" thickBot="1" x14ac:dyDescent="0.25">
      <c r="A180" s="197"/>
      <c r="B180" s="200">
        <v>0.70833333333333337</v>
      </c>
      <c r="C180" s="201"/>
      <c r="D180" s="201"/>
      <c r="E180" s="201"/>
      <c r="F180" s="201"/>
      <c r="G180" s="201"/>
      <c r="H180" s="201"/>
      <c r="I180" s="201"/>
      <c r="J180" s="184"/>
      <c r="K180" s="184"/>
    </row>
    <row r="181" spans="1:11" ht="13.5" thickBot="1" x14ac:dyDescent="0.25">
      <c r="A181" s="197"/>
      <c r="B181" s="198">
        <v>0.72916666666666663</v>
      </c>
      <c r="C181" s="199"/>
      <c r="D181" s="199"/>
      <c r="E181" s="199"/>
      <c r="F181" s="199"/>
      <c r="G181" s="199"/>
      <c r="H181" s="199"/>
      <c r="I181" s="199"/>
      <c r="J181" s="184"/>
      <c r="K181" s="184"/>
    </row>
    <row r="182" spans="1:11" ht="13.5" thickBot="1" x14ac:dyDescent="0.25">
      <c r="A182" s="197"/>
      <c r="B182" s="200">
        <v>0.75</v>
      </c>
      <c r="C182" s="201"/>
      <c r="D182" s="201"/>
      <c r="E182" s="201"/>
      <c r="F182" s="201"/>
      <c r="G182" s="201"/>
      <c r="H182" s="201"/>
      <c r="I182" s="201"/>
      <c r="J182" s="184"/>
      <c r="K182" s="184"/>
    </row>
    <row r="183" spans="1:11" ht="13.5" thickBot="1" x14ac:dyDescent="0.25">
      <c r="A183" s="197"/>
      <c r="B183" s="198">
        <v>0.77083333333333337</v>
      </c>
      <c r="C183" s="199"/>
      <c r="D183" s="199"/>
      <c r="E183" s="199"/>
      <c r="F183" s="199"/>
      <c r="G183" s="199"/>
      <c r="H183" s="199"/>
      <c r="I183" s="199"/>
      <c r="J183" s="184"/>
      <c r="K183" s="184"/>
    </row>
    <row r="184" spans="1:11" ht="13.5" thickBot="1" x14ac:dyDescent="0.25">
      <c r="A184" s="184"/>
      <c r="B184" s="198">
        <v>0.79166666666666663</v>
      </c>
      <c r="C184" s="201"/>
      <c r="D184" s="201"/>
      <c r="E184" s="201"/>
      <c r="F184" s="201"/>
      <c r="G184" s="201"/>
      <c r="H184" s="201"/>
      <c r="I184" s="201"/>
      <c r="J184" s="184"/>
      <c r="K184" s="184"/>
    </row>
    <row r="185" spans="1:11" ht="13.5" thickBot="1" x14ac:dyDescent="0.25">
      <c r="A185" s="184"/>
      <c r="B185" s="198">
        <v>0.83333333333333337</v>
      </c>
      <c r="C185" s="199"/>
      <c r="D185" s="199"/>
      <c r="E185" s="199"/>
      <c r="F185" s="199"/>
      <c r="G185" s="199"/>
      <c r="H185" s="199"/>
      <c r="I185" s="199"/>
      <c r="J185" s="184"/>
      <c r="K185" s="184"/>
    </row>
    <row r="186" spans="1:11" ht="13.5" thickBot="1" x14ac:dyDescent="0.25">
      <c r="A186" s="184"/>
      <c r="B186" s="198">
        <v>0.79166666666666663</v>
      </c>
      <c r="C186" s="201"/>
      <c r="D186" s="201"/>
      <c r="E186" s="201"/>
      <c r="F186" s="202"/>
      <c r="G186" s="201"/>
      <c r="H186" s="201"/>
      <c r="I186" s="201"/>
      <c r="J186" s="184"/>
      <c r="K186" s="184"/>
    </row>
    <row r="187" spans="1:11" ht="13.5" thickBot="1" x14ac:dyDescent="0.25">
      <c r="A187" s="184"/>
      <c r="B187" s="198">
        <v>0.83333333333333337</v>
      </c>
      <c r="C187" s="184"/>
      <c r="D187" s="184"/>
      <c r="E187" s="184"/>
      <c r="F187" s="184"/>
      <c r="G187" s="184"/>
      <c r="H187" s="184"/>
      <c r="I187" s="184"/>
      <c r="J187" s="184"/>
      <c r="K187" s="184"/>
    </row>
    <row r="188" spans="1:11" ht="13.5" thickBot="1" x14ac:dyDescent="0.25">
      <c r="A188" s="184"/>
      <c r="B188" s="199"/>
      <c r="C188" s="184"/>
      <c r="D188" s="184"/>
      <c r="E188" s="184"/>
      <c r="F188" s="184"/>
      <c r="G188" s="184"/>
      <c r="H188" s="184"/>
      <c r="I188" s="184"/>
      <c r="J188" s="184"/>
      <c r="K188" s="184"/>
    </row>
    <row r="189" spans="1:11" ht="16.5" thickBot="1" x14ac:dyDescent="0.3">
      <c r="A189" s="184"/>
      <c r="B189" s="203" t="s">
        <v>7</v>
      </c>
      <c r="C189" s="184"/>
      <c r="D189" s="184"/>
      <c r="E189" s="184"/>
      <c r="F189" s="184"/>
      <c r="G189" s="203" t="s">
        <v>8</v>
      </c>
      <c r="H189" s="184"/>
      <c r="I189" s="184"/>
      <c r="J189" s="184"/>
      <c r="K189" s="184"/>
    </row>
    <row r="190" spans="1:11" ht="13.5" thickBot="1" x14ac:dyDescent="0.25">
      <c r="A190" s="186"/>
      <c r="B190" s="186"/>
      <c r="C190" s="186"/>
      <c r="D190" s="186"/>
      <c r="E190" s="186"/>
      <c r="F190" s="186"/>
      <c r="G190" s="186"/>
      <c r="H190" s="186"/>
      <c r="I190" s="186"/>
      <c r="J190" s="184"/>
      <c r="K190" s="184"/>
    </row>
    <row r="191" spans="1:11" ht="13.5" thickBot="1" x14ac:dyDescent="0.25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51C75"/>
    <outlinePr summaryBelow="0" summaryRight="0"/>
  </sheetPr>
  <dimension ref="A1:I1001"/>
  <sheetViews>
    <sheetView showGridLines="0"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584" t="s">
        <v>0</v>
      </c>
      <c r="C1" s="585"/>
      <c r="D1" s="585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45299</v>
      </c>
      <c r="D2" s="586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45299</v>
      </c>
      <c r="D3" s="7">
        <f>C2+1</f>
        <v>45300</v>
      </c>
      <c r="E3" s="7">
        <f>C2+2</f>
        <v>45301</v>
      </c>
      <c r="F3" s="7">
        <f>C2+3</f>
        <v>45302</v>
      </c>
      <c r="G3" s="7">
        <f>C2+4</f>
        <v>45303</v>
      </c>
      <c r="H3" s="7">
        <f>C2+5</f>
        <v>45304</v>
      </c>
      <c r="I3" s="7">
        <f>C2+6</f>
        <v>45305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5"/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29"/>
      <c r="D6" s="18"/>
      <c r="E6" s="18"/>
      <c r="F6" s="18"/>
      <c r="G6" s="30" t="s">
        <v>9</v>
      </c>
      <c r="H6" s="18"/>
      <c r="I6" s="18"/>
    </row>
    <row r="7" spans="1:9" ht="22.5" customHeight="1" x14ac:dyDescent="0.2">
      <c r="A7" s="11"/>
      <c r="B7" s="12">
        <v>0.39583333333333331</v>
      </c>
      <c r="C7" s="15"/>
      <c r="D7" s="20"/>
      <c r="E7" s="15"/>
      <c r="F7" s="20"/>
      <c r="G7" s="30" t="s">
        <v>10</v>
      </c>
      <c r="H7" s="20"/>
      <c r="I7" s="20"/>
    </row>
    <row r="8" spans="1:9" ht="174" customHeight="1" x14ac:dyDescent="0.3">
      <c r="A8" s="11"/>
      <c r="B8" s="16">
        <v>0.41666666666666669</v>
      </c>
      <c r="C8" s="30" t="s">
        <v>11</v>
      </c>
      <c r="D8" s="30" t="s">
        <v>12</v>
      </c>
      <c r="E8" s="31" t="s">
        <v>13</v>
      </c>
      <c r="F8" s="21" t="s">
        <v>14</v>
      </c>
      <c r="G8" s="30" t="s">
        <v>15</v>
      </c>
      <c r="H8" s="18"/>
      <c r="I8" s="18"/>
    </row>
    <row r="9" spans="1:9" ht="22.5" customHeight="1" x14ac:dyDescent="0.2">
      <c r="A9" s="11"/>
      <c r="B9" s="16"/>
      <c r="C9" s="21" t="s">
        <v>14</v>
      </c>
      <c r="D9" s="18"/>
      <c r="E9" s="18"/>
      <c r="F9" s="18"/>
      <c r="G9" s="18"/>
      <c r="H9" s="18"/>
      <c r="I9" s="18"/>
    </row>
    <row r="10" spans="1:9" ht="19.5" customHeight="1" x14ac:dyDescent="0.2">
      <c r="A10" s="11"/>
      <c r="B10" s="12">
        <v>0.4375</v>
      </c>
      <c r="C10" s="14"/>
      <c r="D10" s="14"/>
      <c r="E10" s="14"/>
      <c r="F10" s="14"/>
      <c r="H10" s="14"/>
      <c r="I10" s="14"/>
    </row>
    <row r="11" spans="1:9" ht="22.5" customHeight="1" x14ac:dyDescent="0.2">
      <c r="A11" s="11"/>
      <c r="B11" s="16">
        <v>0.45833333333333331</v>
      </c>
      <c r="C11" s="18"/>
      <c r="D11" s="18"/>
      <c r="E11" s="18"/>
      <c r="F11" s="18"/>
      <c r="G11" s="18"/>
      <c r="H11" s="18"/>
      <c r="I11" s="18"/>
    </row>
    <row r="12" spans="1:9" ht="22.5" customHeight="1" x14ac:dyDescent="0.2">
      <c r="A12" s="11"/>
      <c r="B12" s="12">
        <v>0.47916666666666669</v>
      </c>
      <c r="C12" s="15"/>
      <c r="D12" s="15"/>
      <c r="E12" s="15"/>
      <c r="F12" s="15"/>
      <c r="G12" s="15"/>
      <c r="H12" s="15"/>
      <c r="I12" s="15"/>
    </row>
    <row r="13" spans="1:9" ht="22.5" customHeight="1" x14ac:dyDescent="0.2">
      <c r="A13" s="11"/>
      <c r="B13" s="16">
        <v>0.5</v>
      </c>
      <c r="C13" s="18"/>
      <c r="D13" s="18"/>
      <c r="E13" s="18"/>
      <c r="F13" s="18"/>
      <c r="G13" s="18"/>
      <c r="H13" s="18"/>
      <c r="I13" s="18"/>
    </row>
    <row r="14" spans="1:9" ht="22.5" customHeight="1" x14ac:dyDescent="0.2">
      <c r="A14" s="11"/>
      <c r="B14" s="12">
        <v>0.52083333333333337</v>
      </c>
      <c r="C14" s="15"/>
      <c r="D14" s="15"/>
      <c r="E14" s="15"/>
      <c r="F14" s="15"/>
      <c r="G14" s="15"/>
      <c r="H14" s="15"/>
      <c r="I14" s="15"/>
    </row>
    <row r="15" spans="1:9" ht="22.5" customHeight="1" x14ac:dyDescent="0.2">
      <c r="A15" s="11"/>
      <c r="B15" s="16">
        <v>0.54166666666666663</v>
      </c>
      <c r="C15" s="18"/>
      <c r="D15" s="30" t="s">
        <v>16</v>
      </c>
      <c r="E15" s="18"/>
      <c r="F15" s="18"/>
      <c r="G15" s="18"/>
      <c r="H15" s="18"/>
      <c r="I15" s="18"/>
    </row>
    <row r="16" spans="1:9" ht="22.5" customHeight="1" x14ac:dyDescent="0.2">
      <c r="A16" s="11"/>
      <c r="B16" s="12">
        <v>0.5625</v>
      </c>
      <c r="C16" s="15"/>
      <c r="D16" s="15"/>
      <c r="E16" s="15"/>
      <c r="F16" s="15"/>
      <c r="G16" s="15"/>
      <c r="H16" s="15"/>
      <c r="I16" s="15"/>
    </row>
    <row r="17" spans="1:9" ht="22.5" customHeight="1" x14ac:dyDescent="0.2">
      <c r="A17" s="11"/>
      <c r="B17" s="16">
        <v>0.58333333333333337</v>
      </c>
      <c r="C17" s="18"/>
      <c r="D17" s="18"/>
      <c r="E17" s="18"/>
      <c r="F17" s="21" t="s">
        <v>17</v>
      </c>
      <c r="G17" s="18"/>
      <c r="H17" s="18"/>
      <c r="I17" s="18"/>
    </row>
    <row r="18" spans="1:9" ht="22.5" customHeight="1" x14ac:dyDescent="0.2">
      <c r="A18" s="11"/>
      <c r="B18" s="12">
        <v>0.60416666666666663</v>
      </c>
      <c r="C18" s="15"/>
      <c r="D18" s="15"/>
      <c r="E18" s="15"/>
      <c r="F18" s="15"/>
      <c r="G18" s="15"/>
      <c r="H18" s="15"/>
      <c r="I18" s="15"/>
    </row>
    <row r="19" spans="1:9" ht="22.5" customHeight="1" x14ac:dyDescent="0.2">
      <c r="A19" s="11"/>
      <c r="B19" s="16">
        <v>0.625</v>
      </c>
      <c r="C19" s="18"/>
      <c r="D19" s="18"/>
      <c r="E19" s="18"/>
      <c r="F19" s="18"/>
      <c r="G19" s="18"/>
      <c r="H19" s="18"/>
      <c r="I19" s="18"/>
    </row>
    <row r="20" spans="1:9" ht="22.5" customHeight="1" x14ac:dyDescent="0.2">
      <c r="A20" s="11"/>
      <c r="B20" s="12">
        <v>0.64583333333333337</v>
      </c>
      <c r="C20" s="15"/>
      <c r="D20" s="15"/>
      <c r="E20" s="15"/>
      <c r="F20" s="15"/>
      <c r="G20" s="15"/>
      <c r="H20" s="15"/>
      <c r="I20" s="15"/>
    </row>
    <row r="21" spans="1:9" ht="22.5" customHeight="1" x14ac:dyDescent="0.2">
      <c r="A21" s="11"/>
      <c r="B21" s="16">
        <v>0.66666666666666663</v>
      </c>
      <c r="C21" s="18"/>
      <c r="D21" s="18"/>
      <c r="E21" s="18"/>
      <c r="F21" s="18"/>
      <c r="G21" s="18"/>
      <c r="H21" s="18"/>
      <c r="I21" s="18"/>
    </row>
    <row r="22" spans="1:9" ht="22.5" customHeight="1" x14ac:dyDescent="0.2">
      <c r="A22" s="11"/>
      <c r="B22" s="12">
        <v>0.6875</v>
      </c>
      <c r="C22" s="15"/>
      <c r="D22" s="15"/>
      <c r="E22" s="15"/>
      <c r="F22" s="15"/>
      <c r="G22" s="15"/>
      <c r="H22" s="15"/>
      <c r="I22" s="15"/>
    </row>
    <row r="23" spans="1:9" ht="22.5" customHeight="1" x14ac:dyDescent="0.2">
      <c r="A23" s="11"/>
      <c r="B23" s="16">
        <v>0.70833333333333337</v>
      </c>
      <c r="C23" s="18"/>
      <c r="D23" s="18"/>
      <c r="E23" s="18"/>
      <c r="F23" s="18"/>
      <c r="G23" s="18"/>
      <c r="H23" s="18"/>
      <c r="I23" s="18"/>
    </row>
    <row r="24" spans="1:9" ht="22.5" customHeight="1" x14ac:dyDescent="0.2">
      <c r="A24" s="11"/>
      <c r="B24" s="12">
        <v>0.72916666666666663</v>
      </c>
      <c r="C24" s="15"/>
      <c r="D24" s="15"/>
      <c r="E24" s="15"/>
      <c r="F24" s="15"/>
      <c r="G24" s="15"/>
      <c r="H24" s="15"/>
      <c r="I24" s="15"/>
    </row>
    <row r="25" spans="1:9" ht="22.5" customHeight="1" x14ac:dyDescent="0.2">
      <c r="A25" s="11"/>
      <c r="B25" s="16">
        <v>0.75</v>
      </c>
      <c r="C25" s="18"/>
      <c r="D25" s="18"/>
      <c r="E25" s="18"/>
      <c r="F25" s="18"/>
      <c r="G25" s="18"/>
      <c r="H25" s="18"/>
      <c r="I25" s="18"/>
    </row>
    <row r="26" spans="1:9" ht="22.5" customHeight="1" x14ac:dyDescent="0.2">
      <c r="A26" s="11"/>
      <c r="B26" s="12">
        <v>0.77083333333333337</v>
      </c>
      <c r="C26" s="15"/>
      <c r="D26" s="15"/>
      <c r="E26" s="15"/>
      <c r="F26" s="15"/>
      <c r="G26" s="15"/>
      <c r="H26" s="15"/>
      <c r="I26" s="15"/>
    </row>
    <row r="27" spans="1:9" ht="22.5" customHeight="1" x14ac:dyDescent="0.2">
      <c r="A27" s="22"/>
      <c r="B27" s="12">
        <v>0.79166666666666663</v>
      </c>
      <c r="C27" s="18"/>
      <c r="D27" s="18"/>
      <c r="E27" s="18"/>
      <c r="F27" s="18"/>
      <c r="G27" s="18"/>
      <c r="H27" s="18"/>
      <c r="I27" s="18"/>
    </row>
    <row r="28" spans="1:9" ht="22.5" customHeight="1" x14ac:dyDescent="0.2">
      <c r="A28" s="22"/>
      <c r="B28" s="12">
        <v>0.83333333333333337</v>
      </c>
      <c r="C28" s="15"/>
      <c r="D28" s="15"/>
      <c r="E28" s="15"/>
      <c r="F28" s="15"/>
      <c r="G28" s="15"/>
      <c r="H28" s="15"/>
      <c r="I28" s="15"/>
    </row>
    <row r="29" spans="1:9" ht="22.5" customHeight="1" x14ac:dyDescent="0.25">
      <c r="A29" s="23"/>
      <c r="B29" s="24" t="s">
        <v>7</v>
      </c>
      <c r="C29" s="23"/>
      <c r="D29" s="23"/>
      <c r="E29" s="23"/>
      <c r="G29" s="24" t="s">
        <v>8</v>
      </c>
      <c r="H29" s="23"/>
      <c r="I29" s="23"/>
    </row>
    <row r="30" spans="1:9" ht="22.5" customHeight="1" x14ac:dyDescent="0.2">
      <c r="A30" s="25"/>
      <c r="B30" s="588"/>
      <c r="C30" s="589"/>
      <c r="D30" s="589"/>
      <c r="E30" s="589"/>
      <c r="G30" s="588"/>
      <c r="H30" s="589"/>
      <c r="I30" s="589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26"/>
      <c r="C35" s="25"/>
      <c r="D35" s="25"/>
      <c r="E35" s="25"/>
      <c r="F35" s="25"/>
      <c r="G35" s="25"/>
      <c r="H35" s="25"/>
      <c r="I35" s="25"/>
    </row>
    <row r="36" spans="1:9" ht="6" customHeight="1" x14ac:dyDescent="0.2">
      <c r="A36" s="27"/>
      <c r="B36" s="28"/>
      <c r="C36" s="27"/>
      <c r="D36" s="27"/>
      <c r="E36" s="27"/>
      <c r="F36" s="27"/>
      <c r="G36" s="27"/>
      <c r="H36" s="27"/>
      <c r="I36" s="27"/>
    </row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F9FB-87C7-47CB-89D8-D90B30D01BC7}">
  <dimension ref="A1:K160"/>
  <sheetViews>
    <sheetView topLeftCell="A140" workbookViewId="0">
      <selection activeCell="N117" sqref="N117"/>
    </sheetView>
  </sheetViews>
  <sheetFormatPr baseColWidth="10" defaultRowHeight="12.75" x14ac:dyDescent="0.2"/>
  <cols>
    <col min="3" max="3" width="15.85546875" customWidth="1"/>
    <col min="5" max="5" width="14.140625" customWidth="1"/>
  </cols>
  <sheetData>
    <row r="1" spans="1:11" ht="30.75" thickBot="1" x14ac:dyDescent="0.5">
      <c r="A1" s="212"/>
      <c r="B1" s="612" t="s">
        <v>349</v>
      </c>
      <c r="C1" s="613"/>
      <c r="D1" s="614"/>
      <c r="E1" s="213"/>
      <c r="F1" s="615"/>
      <c r="G1" s="616"/>
      <c r="H1" s="617"/>
      <c r="I1" s="213"/>
    </row>
    <row r="2" spans="1:11" ht="13.5" thickBot="1" x14ac:dyDescent="0.25">
      <c r="A2" s="214"/>
      <c r="B2" s="215"/>
      <c r="C2" s="215"/>
      <c r="D2" s="215"/>
      <c r="E2" s="618"/>
      <c r="F2" s="619"/>
      <c r="G2" s="619"/>
      <c r="H2" s="619"/>
      <c r="I2" s="620"/>
    </row>
    <row r="3" spans="1:11" ht="24" thickBot="1" x14ac:dyDescent="0.4">
      <c r="A3" s="216"/>
      <c r="B3" s="621" t="s">
        <v>189</v>
      </c>
      <c r="C3" s="622"/>
      <c r="D3" s="623"/>
      <c r="E3" s="217"/>
      <c r="F3" s="217"/>
      <c r="G3" s="217"/>
      <c r="H3" s="217"/>
      <c r="I3" s="217"/>
    </row>
    <row r="4" spans="1:11" ht="13.5" thickBot="1" x14ac:dyDescent="0.25">
      <c r="A4" s="218"/>
      <c r="B4" s="219"/>
      <c r="C4" s="219"/>
      <c r="D4" s="624"/>
      <c r="E4" s="625"/>
      <c r="F4" s="625"/>
      <c r="G4" s="625"/>
      <c r="H4" s="625"/>
      <c r="I4" s="626"/>
    </row>
    <row r="5" spans="1:11" ht="13.5" thickBot="1" x14ac:dyDescent="0.25">
      <c r="A5" s="184"/>
      <c r="B5" s="184"/>
      <c r="C5" s="184"/>
      <c r="D5" s="222">
        <v>45566</v>
      </c>
      <c r="E5" s="222">
        <v>45567</v>
      </c>
      <c r="F5" s="222">
        <v>45568</v>
      </c>
      <c r="G5" s="222">
        <v>45569</v>
      </c>
      <c r="H5" s="222">
        <v>45570</v>
      </c>
      <c r="I5" s="222">
        <v>45571</v>
      </c>
    </row>
    <row r="6" spans="1:11" ht="15.75" thickBot="1" x14ac:dyDescent="0.25">
      <c r="A6" s="184"/>
      <c r="B6" s="194"/>
      <c r="C6" s="196" t="s">
        <v>121</v>
      </c>
      <c r="D6" s="196" t="s">
        <v>191</v>
      </c>
      <c r="E6" s="196" t="s">
        <v>192</v>
      </c>
      <c r="F6" s="196" t="s">
        <v>124</v>
      </c>
      <c r="G6" s="196" t="s">
        <v>193</v>
      </c>
      <c r="H6" s="196" t="s">
        <v>190</v>
      </c>
      <c r="I6" s="196" t="s">
        <v>127</v>
      </c>
    </row>
    <row r="7" spans="1:11" ht="13.5" thickBot="1" x14ac:dyDescent="0.25">
      <c r="A7" s="197"/>
      <c r="B7" s="198">
        <v>0.35416666666666669</v>
      </c>
      <c r="C7" s="199"/>
      <c r="D7" s="199"/>
      <c r="E7" s="199"/>
      <c r="F7" s="199"/>
      <c r="G7" s="199"/>
      <c r="H7" s="199"/>
      <c r="I7" s="199"/>
    </row>
    <row r="8" spans="1:11" ht="13.5" thickBot="1" x14ac:dyDescent="0.25">
      <c r="A8" s="197"/>
      <c r="B8" s="200">
        <v>0.375</v>
      </c>
      <c r="C8" s="201"/>
      <c r="D8" s="201"/>
      <c r="E8" s="201"/>
      <c r="F8" s="201"/>
      <c r="G8" s="201"/>
      <c r="H8" s="201"/>
      <c r="I8" s="201"/>
    </row>
    <row r="9" spans="1:11" ht="13.5" thickBot="1" x14ac:dyDescent="0.25">
      <c r="A9" s="197"/>
      <c r="B9" s="198">
        <v>0.39583333333333331</v>
      </c>
      <c r="C9" s="199"/>
      <c r="D9" s="199"/>
      <c r="E9" s="199"/>
      <c r="F9" s="199"/>
      <c r="G9" s="199"/>
      <c r="H9" s="199"/>
      <c r="I9" s="199"/>
    </row>
    <row r="10" spans="1:11" ht="51.75" thickBot="1" x14ac:dyDescent="0.25">
      <c r="A10" s="197"/>
      <c r="B10" s="200">
        <v>0.41666666666666669</v>
      </c>
      <c r="C10" s="201"/>
      <c r="D10" s="201"/>
      <c r="E10" s="201" t="s">
        <v>370</v>
      </c>
      <c r="F10" s="201"/>
      <c r="G10" s="201" t="s">
        <v>371</v>
      </c>
      <c r="H10" s="201"/>
      <c r="I10" s="201"/>
    </row>
    <row r="11" spans="1:11" ht="13.5" thickBot="1" x14ac:dyDescent="0.25">
      <c r="A11" s="197"/>
      <c r="B11" s="198">
        <v>0.4375</v>
      </c>
      <c r="C11" s="199"/>
      <c r="D11" s="199"/>
      <c r="E11" s="199"/>
      <c r="F11" s="199"/>
      <c r="G11" s="199"/>
      <c r="H11" s="199"/>
      <c r="I11" s="199"/>
    </row>
    <row r="12" spans="1:11" ht="13.5" thickBot="1" x14ac:dyDescent="0.25">
      <c r="A12" s="197"/>
      <c r="B12" s="200">
        <v>0.45833333333333331</v>
      </c>
      <c r="C12" s="201"/>
      <c r="D12" s="201"/>
      <c r="E12" s="201"/>
      <c r="F12" s="201"/>
      <c r="G12" s="201"/>
      <c r="H12" s="201"/>
      <c r="I12" s="201"/>
    </row>
    <row r="13" spans="1:11" ht="13.5" thickBot="1" x14ac:dyDescent="0.25">
      <c r="A13" s="197"/>
      <c r="B13" s="198">
        <v>0.47916666666666669</v>
      </c>
      <c r="C13" s="199"/>
      <c r="D13" s="199"/>
      <c r="E13" s="199"/>
      <c r="F13" s="199"/>
      <c r="G13" s="199"/>
      <c r="H13" s="199"/>
      <c r="I13" s="199"/>
    </row>
    <row r="14" spans="1:11" ht="13.5" thickBot="1" x14ac:dyDescent="0.25">
      <c r="A14" s="197"/>
      <c r="B14" s="200">
        <v>0.5</v>
      </c>
      <c r="C14" s="201"/>
      <c r="D14" s="201"/>
      <c r="E14" s="201"/>
      <c r="F14" s="201"/>
      <c r="G14" s="201"/>
      <c r="H14" s="201"/>
      <c r="I14" s="201"/>
      <c r="K14" s="236"/>
    </row>
    <row r="15" spans="1:11" ht="13.5" thickBot="1" x14ac:dyDescent="0.25">
      <c r="A15" s="197"/>
      <c r="B15" s="198">
        <v>0.52083333333333337</v>
      </c>
      <c r="C15" s="199"/>
      <c r="D15" s="199"/>
      <c r="E15" s="199"/>
      <c r="F15" s="199"/>
      <c r="G15" s="199"/>
      <c r="H15" s="199"/>
      <c r="I15" s="199"/>
    </row>
    <row r="16" spans="1:11" ht="13.5" thickBot="1" x14ac:dyDescent="0.25">
      <c r="A16" s="197"/>
      <c r="B16" s="200">
        <v>0.54166666666666663</v>
      </c>
      <c r="C16" s="201"/>
      <c r="D16" s="201"/>
      <c r="E16" s="201"/>
      <c r="F16" s="201"/>
      <c r="G16" s="201"/>
      <c r="H16" s="201"/>
      <c r="I16" s="201"/>
    </row>
    <row r="17" spans="1:9" ht="13.5" thickBot="1" x14ac:dyDescent="0.25">
      <c r="A17" s="197"/>
      <c r="B17" s="198">
        <v>0.5625</v>
      </c>
      <c r="C17" s="199"/>
      <c r="D17" s="199"/>
      <c r="E17" s="199"/>
      <c r="F17" s="199"/>
      <c r="G17" s="199"/>
      <c r="H17" s="199"/>
      <c r="I17" s="199"/>
    </row>
    <row r="18" spans="1:9" ht="77.25" thickBot="1" x14ac:dyDescent="0.25">
      <c r="A18" s="197"/>
      <c r="B18" s="200">
        <v>0.58333333333333337</v>
      </c>
      <c r="C18" s="201"/>
      <c r="D18" s="201" t="s">
        <v>369</v>
      </c>
      <c r="E18" s="201"/>
      <c r="F18" s="201"/>
      <c r="G18" s="201"/>
      <c r="H18" s="201"/>
      <c r="I18" s="201"/>
    </row>
    <row r="19" spans="1:9" ht="13.5" thickBot="1" x14ac:dyDescent="0.25">
      <c r="A19" s="197"/>
      <c r="B19" s="198">
        <v>0.60416666666666663</v>
      </c>
      <c r="C19" s="199"/>
      <c r="D19" s="199"/>
      <c r="E19" s="199"/>
      <c r="F19" s="199"/>
      <c r="G19" s="199"/>
      <c r="H19" s="199"/>
      <c r="I19" s="199"/>
    </row>
    <row r="20" spans="1:9" ht="13.5" thickBot="1" x14ac:dyDescent="0.25">
      <c r="A20" s="197"/>
      <c r="B20" s="200">
        <v>0.625</v>
      </c>
      <c r="C20" s="201"/>
      <c r="D20" s="201"/>
      <c r="E20" s="201"/>
      <c r="F20" s="201"/>
      <c r="G20" s="201"/>
      <c r="H20" s="201"/>
      <c r="I20" s="201"/>
    </row>
    <row r="21" spans="1:9" ht="13.5" thickBot="1" x14ac:dyDescent="0.25">
      <c r="A21" s="197"/>
      <c r="B21" s="198">
        <v>0.64583333333333337</v>
      </c>
      <c r="C21" s="199"/>
      <c r="D21" s="199"/>
      <c r="E21" s="199"/>
      <c r="F21" s="199"/>
      <c r="G21" s="199"/>
      <c r="H21" s="199"/>
      <c r="I21" s="199"/>
    </row>
    <row r="22" spans="1:9" ht="13.5" thickBot="1" x14ac:dyDescent="0.25">
      <c r="A22" s="197"/>
      <c r="B22" s="200">
        <v>0.66666666666666663</v>
      </c>
      <c r="C22" s="201"/>
      <c r="D22" s="201"/>
      <c r="E22" s="201"/>
      <c r="F22" s="201"/>
      <c r="G22" s="201"/>
      <c r="H22" s="201"/>
      <c r="I22" s="201"/>
    </row>
    <row r="23" spans="1:9" ht="13.5" thickBot="1" x14ac:dyDescent="0.25">
      <c r="A23" s="197"/>
      <c r="B23" s="198">
        <v>0.6875</v>
      </c>
      <c r="C23" s="199"/>
      <c r="D23" s="199"/>
      <c r="E23" s="199"/>
      <c r="F23" s="199"/>
      <c r="G23" s="199"/>
      <c r="H23" s="199"/>
      <c r="I23" s="199"/>
    </row>
    <row r="24" spans="1:9" ht="13.5" thickBot="1" x14ac:dyDescent="0.25">
      <c r="A24" s="197"/>
      <c r="B24" s="200">
        <v>0.70833333333333337</v>
      </c>
      <c r="C24" s="201"/>
      <c r="D24" s="201"/>
      <c r="E24" s="201"/>
      <c r="F24" s="201"/>
      <c r="G24" s="201"/>
      <c r="H24" s="201"/>
      <c r="I24" s="201"/>
    </row>
    <row r="25" spans="1:9" ht="13.5" thickBot="1" x14ac:dyDescent="0.25">
      <c r="A25" s="197"/>
      <c r="B25" s="198">
        <v>0.72916666666666663</v>
      </c>
      <c r="C25" s="199"/>
      <c r="D25" s="199"/>
      <c r="E25" s="199"/>
      <c r="F25" s="199"/>
      <c r="G25" s="199"/>
      <c r="H25" s="199"/>
      <c r="I25" s="199"/>
    </row>
    <row r="26" spans="1:9" ht="13.5" thickBot="1" x14ac:dyDescent="0.25">
      <c r="A26" s="197"/>
      <c r="B26" s="200">
        <v>0.75</v>
      </c>
      <c r="C26" s="201"/>
      <c r="D26" s="201"/>
      <c r="E26" s="201"/>
      <c r="F26" s="201"/>
      <c r="G26" s="201"/>
      <c r="H26" s="201"/>
      <c r="I26" s="201"/>
    </row>
    <row r="27" spans="1:9" ht="13.5" thickBot="1" x14ac:dyDescent="0.25">
      <c r="A27" s="197"/>
      <c r="B27" s="198">
        <v>0.77083333333333337</v>
      </c>
      <c r="C27" s="199"/>
      <c r="D27" s="199"/>
      <c r="E27" s="199"/>
      <c r="F27" s="199"/>
      <c r="G27" s="199"/>
      <c r="H27" s="199"/>
      <c r="I27" s="199"/>
    </row>
    <row r="28" spans="1:9" ht="13.5" thickBot="1" x14ac:dyDescent="0.25">
      <c r="A28" s="184"/>
      <c r="B28" s="198">
        <v>0.79166666666666663</v>
      </c>
      <c r="C28" s="201"/>
      <c r="D28" s="201"/>
      <c r="E28" s="201"/>
      <c r="F28" s="201"/>
      <c r="G28" s="201"/>
      <c r="H28" s="201"/>
      <c r="I28" s="201"/>
    </row>
    <row r="29" spans="1:9" ht="13.5" thickBot="1" x14ac:dyDescent="0.25">
      <c r="A29" s="184"/>
      <c r="B29" s="198">
        <v>0.83333333333333337</v>
      </c>
      <c r="C29" s="199"/>
      <c r="D29" s="199"/>
      <c r="E29" s="199"/>
      <c r="F29" s="199"/>
      <c r="G29" s="199"/>
      <c r="H29" s="199"/>
      <c r="I29" s="199"/>
    </row>
    <row r="30" spans="1:9" ht="13.5" thickBot="1" x14ac:dyDescent="0.25">
      <c r="A30" s="184"/>
      <c r="B30" s="198">
        <v>0.79166666666666663</v>
      </c>
      <c r="C30" s="201"/>
      <c r="D30" s="201"/>
      <c r="E30" s="201"/>
      <c r="F30" s="202"/>
      <c r="G30" s="201"/>
      <c r="H30" s="201"/>
      <c r="I30" s="201"/>
    </row>
    <row r="31" spans="1:9" ht="13.5" thickBot="1" x14ac:dyDescent="0.25">
      <c r="A31" s="184"/>
      <c r="B31" s="198">
        <v>0.83333333333333337</v>
      </c>
      <c r="C31" s="184"/>
      <c r="D31" s="184"/>
      <c r="E31" s="184"/>
      <c r="F31" s="184"/>
      <c r="G31" s="184"/>
      <c r="H31" s="184"/>
      <c r="I31" s="184"/>
    </row>
    <row r="32" spans="1:9" ht="13.5" thickBot="1" x14ac:dyDescent="0.25">
      <c r="A32" s="184"/>
      <c r="B32" s="199"/>
      <c r="C32" s="184"/>
      <c r="D32" s="184"/>
      <c r="E32" s="184"/>
      <c r="F32" s="184"/>
      <c r="G32" s="184"/>
      <c r="H32" s="184"/>
      <c r="I32" s="184"/>
    </row>
    <row r="33" spans="1:9" ht="16.5" thickBot="1" x14ac:dyDescent="0.3">
      <c r="A33" s="220"/>
      <c r="B33" s="221" t="s">
        <v>7</v>
      </c>
      <c r="C33" s="220"/>
      <c r="D33" s="220"/>
      <c r="E33" s="220"/>
      <c r="F33" s="220"/>
      <c r="G33" s="221" t="s">
        <v>8</v>
      </c>
      <c r="H33" s="220"/>
      <c r="I33" s="220"/>
    </row>
    <row r="34" spans="1:9" ht="13.5" thickBot="1" x14ac:dyDescent="0.25">
      <c r="A34" s="213"/>
      <c r="B34" s="213"/>
      <c r="C34" s="213"/>
      <c r="D34" s="213"/>
      <c r="E34" s="213"/>
      <c r="F34" s="213"/>
      <c r="G34" s="213"/>
      <c r="H34" s="213"/>
      <c r="I34" s="213"/>
    </row>
    <row r="35" spans="1:9" ht="13.5" thickBot="1" x14ac:dyDescent="0.25">
      <c r="A35" s="184"/>
      <c r="B35" s="184"/>
      <c r="C35" s="184"/>
      <c r="D35" s="184"/>
      <c r="E35" s="184"/>
      <c r="F35" s="184"/>
      <c r="G35" s="184"/>
      <c r="H35" s="184"/>
      <c r="I35" s="184"/>
    </row>
    <row r="36" spans="1:9" ht="13.5" thickBot="1" x14ac:dyDescent="0.25">
      <c r="A36" s="184"/>
      <c r="B36" s="184"/>
      <c r="C36" s="223">
        <v>45572</v>
      </c>
      <c r="D36" s="223">
        <v>45573</v>
      </c>
      <c r="E36" s="223">
        <v>45574</v>
      </c>
      <c r="F36" s="223">
        <v>45575</v>
      </c>
      <c r="G36" s="223">
        <v>45576</v>
      </c>
      <c r="H36" s="223">
        <v>45577</v>
      </c>
      <c r="I36" s="223">
        <v>45578</v>
      </c>
    </row>
    <row r="37" spans="1:9" ht="15.75" thickBot="1" x14ac:dyDescent="0.25">
      <c r="A37" s="184"/>
      <c r="B37" s="194"/>
      <c r="C37" s="196" t="s">
        <v>121</v>
      </c>
      <c r="D37" s="196" t="s">
        <v>191</v>
      </c>
      <c r="E37" s="196" t="s">
        <v>192</v>
      </c>
      <c r="F37" s="196" t="s">
        <v>124</v>
      </c>
      <c r="G37" s="196" t="s">
        <v>193</v>
      </c>
      <c r="H37" s="196" t="s">
        <v>190</v>
      </c>
      <c r="I37" s="196" t="s">
        <v>127</v>
      </c>
    </row>
    <row r="38" spans="1:9" ht="13.5" thickBot="1" x14ac:dyDescent="0.25">
      <c r="A38" s="197"/>
      <c r="B38" s="198">
        <v>0.35416666666666669</v>
      </c>
      <c r="C38" s="199"/>
      <c r="D38" s="199"/>
      <c r="E38" s="199"/>
      <c r="F38" s="199"/>
      <c r="G38" s="199"/>
      <c r="H38" s="199"/>
      <c r="I38" s="199"/>
    </row>
    <row r="39" spans="1:9" ht="77.25" thickBot="1" x14ac:dyDescent="0.25">
      <c r="A39" s="197"/>
      <c r="B39" s="200">
        <v>0.375</v>
      </c>
      <c r="C39" s="205"/>
      <c r="D39" s="210"/>
      <c r="E39" s="201"/>
      <c r="F39" s="201"/>
      <c r="G39" s="201" t="s">
        <v>364</v>
      </c>
      <c r="H39" s="201"/>
      <c r="I39" s="201"/>
    </row>
    <row r="40" spans="1:9" ht="13.5" thickBot="1" x14ac:dyDescent="0.25">
      <c r="A40" s="197"/>
      <c r="B40" s="198">
        <v>0.39583333333333331</v>
      </c>
      <c r="C40" s="199"/>
      <c r="D40" s="199"/>
      <c r="E40" s="199"/>
      <c r="F40" s="199"/>
      <c r="G40" s="199"/>
      <c r="H40" s="199"/>
      <c r="I40" s="199"/>
    </row>
    <row r="41" spans="1:9" ht="13.5" thickBot="1" x14ac:dyDescent="0.25">
      <c r="A41" s="197"/>
      <c r="B41" s="200">
        <v>0.41666666666666669</v>
      </c>
      <c r="C41" s="229" t="s">
        <v>372</v>
      </c>
      <c r="D41" s="210"/>
      <c r="E41" s="201"/>
      <c r="F41" s="204" t="s">
        <v>12</v>
      </c>
      <c r="G41" s="205"/>
      <c r="H41" s="201"/>
      <c r="I41" s="201"/>
    </row>
    <row r="42" spans="1:9" ht="13.5" thickBot="1" x14ac:dyDescent="0.25">
      <c r="A42" s="197"/>
      <c r="B42" s="198">
        <v>0.4375</v>
      </c>
      <c r="C42" s="199"/>
      <c r="D42" s="208"/>
      <c r="E42" s="211"/>
      <c r="F42" s="199"/>
      <c r="G42" s="208"/>
      <c r="H42" s="199"/>
      <c r="I42" s="199"/>
    </row>
    <row r="43" spans="1:9" ht="51.75" thickBot="1" x14ac:dyDescent="0.25">
      <c r="A43" s="197"/>
      <c r="B43" s="200">
        <v>0.45833333333333331</v>
      </c>
      <c r="C43" s="201"/>
      <c r="D43" s="204"/>
      <c r="E43" s="205"/>
      <c r="F43" s="210" t="s">
        <v>375</v>
      </c>
      <c r="G43" s="201"/>
      <c r="H43" s="201"/>
      <c r="I43" s="201"/>
    </row>
    <row r="44" spans="1:9" ht="13.5" thickBot="1" x14ac:dyDescent="0.25">
      <c r="A44" s="197"/>
      <c r="B44" s="198">
        <v>0.47916666666666669</v>
      </c>
      <c r="C44" s="199"/>
      <c r="D44" s="199"/>
      <c r="E44" s="199"/>
      <c r="F44" s="199"/>
      <c r="G44" s="199"/>
      <c r="H44" s="199"/>
      <c r="I44" s="199"/>
    </row>
    <row r="45" spans="1:9" ht="64.5" thickBot="1" x14ac:dyDescent="0.25">
      <c r="A45" s="197"/>
      <c r="B45" s="200">
        <v>0.5</v>
      </c>
      <c r="C45" s="205"/>
      <c r="D45" s="201" t="s">
        <v>363</v>
      </c>
      <c r="E45" s="201"/>
      <c r="F45" s="201"/>
      <c r="G45" s="205"/>
      <c r="H45" s="201"/>
      <c r="I45" s="201"/>
    </row>
    <row r="46" spans="1:9" ht="13.5" thickBot="1" x14ac:dyDescent="0.25">
      <c r="A46" s="197"/>
      <c r="B46" s="198">
        <v>0.52083333333333337</v>
      </c>
      <c r="C46" s="199"/>
      <c r="D46" s="199"/>
      <c r="E46" s="199"/>
      <c r="F46" s="199"/>
      <c r="G46" s="199"/>
      <c r="H46" s="199"/>
      <c r="I46" s="199"/>
    </row>
    <row r="47" spans="1:9" ht="13.5" thickBot="1" x14ac:dyDescent="0.25">
      <c r="A47" s="197"/>
      <c r="B47" s="200">
        <v>0.54166666666666663</v>
      </c>
      <c r="C47" s="201"/>
      <c r="D47" s="205"/>
      <c r="E47" s="201"/>
      <c r="F47" s="201"/>
      <c r="G47" s="201"/>
      <c r="H47" s="201"/>
      <c r="I47" s="201"/>
    </row>
    <row r="48" spans="1:9" ht="13.5" thickBot="1" x14ac:dyDescent="0.25">
      <c r="A48" s="197"/>
      <c r="B48" s="198">
        <v>0.5625</v>
      </c>
      <c r="C48" s="199"/>
      <c r="D48" s="199"/>
      <c r="E48" s="199"/>
      <c r="F48" s="199"/>
      <c r="G48" s="199"/>
      <c r="H48" s="199"/>
      <c r="I48" s="199"/>
    </row>
    <row r="49" spans="1:9" ht="13.5" thickBot="1" x14ac:dyDescent="0.25">
      <c r="A49" s="197"/>
      <c r="B49" s="200">
        <v>0.58333333333333337</v>
      </c>
      <c r="C49" s="201"/>
      <c r="D49" s="201"/>
      <c r="E49" s="201"/>
      <c r="F49" s="201"/>
      <c r="G49" s="201"/>
      <c r="H49" s="201"/>
      <c r="I49" s="201"/>
    </row>
    <row r="50" spans="1:9" ht="13.5" thickBot="1" x14ac:dyDescent="0.25">
      <c r="A50" s="197"/>
      <c r="B50" s="198">
        <v>0.60416666666666663</v>
      </c>
      <c r="C50" s="199"/>
      <c r="D50" s="199"/>
      <c r="E50" s="199"/>
      <c r="F50" s="199"/>
      <c r="G50" s="199"/>
      <c r="H50" s="199"/>
      <c r="I50" s="199"/>
    </row>
    <row r="51" spans="1:9" ht="13.5" thickBot="1" x14ac:dyDescent="0.25">
      <c r="A51" s="197"/>
      <c r="B51" s="200">
        <v>0.625</v>
      </c>
      <c r="C51" s="201"/>
      <c r="D51" s="201"/>
      <c r="E51" s="201"/>
      <c r="F51" s="201"/>
      <c r="G51" s="201"/>
      <c r="H51" s="201"/>
      <c r="I51" s="201"/>
    </row>
    <row r="52" spans="1:9" ht="13.5" thickBot="1" x14ac:dyDescent="0.25">
      <c r="A52" s="197"/>
      <c r="B52" s="198">
        <v>0.64583333333333337</v>
      </c>
      <c r="C52" s="199"/>
      <c r="D52" s="199"/>
      <c r="E52" s="199"/>
      <c r="F52" s="199"/>
      <c r="G52" s="199"/>
      <c r="H52" s="199"/>
      <c r="I52" s="199"/>
    </row>
    <row r="53" spans="1:9" ht="13.5" thickBot="1" x14ac:dyDescent="0.25">
      <c r="A53" s="197"/>
      <c r="B53" s="200">
        <v>0.66666666666666663</v>
      </c>
      <c r="C53" s="201"/>
      <c r="D53" s="201"/>
      <c r="E53" s="201"/>
      <c r="F53" s="201"/>
      <c r="G53" s="201"/>
      <c r="H53" s="201"/>
      <c r="I53" s="201"/>
    </row>
    <row r="54" spans="1:9" ht="13.5" thickBot="1" x14ac:dyDescent="0.25">
      <c r="A54" s="197"/>
      <c r="B54" s="198">
        <v>0.6875</v>
      </c>
      <c r="C54" s="199"/>
      <c r="D54" s="199"/>
      <c r="E54" s="199"/>
      <c r="F54" s="199"/>
      <c r="G54" s="199"/>
      <c r="H54" s="199"/>
      <c r="I54" s="199"/>
    </row>
    <row r="55" spans="1:9" ht="13.5" thickBot="1" x14ac:dyDescent="0.25">
      <c r="A55" s="197"/>
      <c r="B55" s="200">
        <v>0.70833333333333337</v>
      </c>
      <c r="C55" s="201"/>
      <c r="D55" s="201"/>
      <c r="E55" s="201"/>
      <c r="F55" s="201"/>
      <c r="G55" s="201"/>
      <c r="H55" s="201"/>
      <c r="I55" s="201"/>
    </row>
    <row r="56" spans="1:9" ht="13.5" thickBot="1" x14ac:dyDescent="0.25">
      <c r="A56" s="197"/>
      <c r="B56" s="198">
        <v>0.72916666666666663</v>
      </c>
      <c r="C56" s="199"/>
      <c r="D56" s="199"/>
      <c r="E56" s="199"/>
      <c r="F56" s="199"/>
      <c r="G56" s="199"/>
      <c r="H56" s="199"/>
      <c r="I56" s="199"/>
    </row>
    <row r="57" spans="1:9" ht="13.5" thickBot="1" x14ac:dyDescent="0.25">
      <c r="A57" s="197"/>
      <c r="B57" s="200">
        <v>0.75</v>
      </c>
      <c r="C57" s="201"/>
      <c r="D57" s="201"/>
      <c r="E57" s="201"/>
      <c r="F57" s="201"/>
      <c r="G57" s="201"/>
      <c r="H57" s="201"/>
      <c r="I57" s="201"/>
    </row>
    <row r="58" spans="1:9" ht="13.5" thickBot="1" x14ac:dyDescent="0.25">
      <c r="A58" s="197"/>
      <c r="B58" s="198">
        <v>0.77083333333333337</v>
      </c>
      <c r="C58" s="199"/>
      <c r="D58" s="199"/>
      <c r="E58" s="199"/>
      <c r="F58" s="199"/>
      <c r="G58" s="199"/>
      <c r="H58" s="199"/>
      <c r="I58" s="199"/>
    </row>
    <row r="59" spans="1:9" ht="13.5" thickBot="1" x14ac:dyDescent="0.25">
      <c r="A59" s="184"/>
      <c r="B59" s="198">
        <v>0.79166666666666663</v>
      </c>
      <c r="C59" s="201"/>
      <c r="D59" s="201"/>
      <c r="E59" s="201"/>
      <c r="F59" s="201"/>
      <c r="G59" s="201"/>
      <c r="H59" s="201"/>
      <c r="I59" s="201"/>
    </row>
    <row r="60" spans="1:9" ht="13.5" thickBot="1" x14ac:dyDescent="0.25">
      <c r="A60" s="184"/>
      <c r="B60" s="198">
        <v>0.83333333333333337</v>
      </c>
      <c r="C60" s="199"/>
      <c r="D60" s="199"/>
      <c r="E60" s="199"/>
      <c r="F60" s="199"/>
      <c r="G60" s="199"/>
      <c r="H60" s="199"/>
      <c r="I60" s="199"/>
    </row>
    <row r="61" spans="1:9" ht="13.5" thickBot="1" x14ac:dyDescent="0.25">
      <c r="A61" s="184"/>
      <c r="B61" s="198">
        <v>0.79166666666666663</v>
      </c>
      <c r="C61" s="201"/>
      <c r="D61" s="201"/>
      <c r="E61" s="201"/>
      <c r="F61" s="202"/>
      <c r="G61" s="201"/>
      <c r="H61" s="201"/>
      <c r="I61" s="201"/>
    </row>
    <row r="62" spans="1:9" ht="13.5" thickBot="1" x14ac:dyDescent="0.25">
      <c r="A62" s="184"/>
      <c r="B62" s="198">
        <v>0.83333333333333337</v>
      </c>
      <c r="C62" s="184"/>
      <c r="D62" s="184"/>
      <c r="E62" s="184"/>
      <c r="F62" s="184"/>
      <c r="G62" s="184"/>
      <c r="H62" s="184"/>
      <c r="I62" s="184"/>
    </row>
    <row r="63" spans="1:9" ht="13.5" thickBot="1" x14ac:dyDescent="0.25">
      <c r="A63" s="184"/>
      <c r="B63" s="199"/>
      <c r="C63" s="184"/>
      <c r="D63" s="184"/>
      <c r="E63" s="184"/>
      <c r="F63" s="184"/>
      <c r="G63" s="184"/>
      <c r="H63" s="184"/>
      <c r="I63" s="184"/>
    </row>
    <row r="64" spans="1:9" ht="16.5" thickBot="1" x14ac:dyDescent="0.3">
      <c r="A64" s="220"/>
      <c r="B64" s="221" t="s">
        <v>7</v>
      </c>
      <c r="C64" s="220"/>
      <c r="D64" s="220"/>
      <c r="E64" s="220"/>
      <c r="F64" s="220"/>
      <c r="G64" s="221" t="s">
        <v>8</v>
      </c>
      <c r="H64" s="220"/>
      <c r="I64" s="220"/>
    </row>
    <row r="65" spans="1:9" ht="13.5" thickBot="1" x14ac:dyDescent="0.25">
      <c r="A65" s="213"/>
      <c r="B65" s="213"/>
      <c r="C65" s="213"/>
      <c r="D65" s="213"/>
      <c r="E65" s="213"/>
      <c r="F65" s="213"/>
      <c r="G65" s="213"/>
      <c r="H65" s="213"/>
      <c r="I65" s="213"/>
    </row>
    <row r="66" spans="1:9" ht="13.5" thickBot="1" x14ac:dyDescent="0.25">
      <c r="A66" s="184"/>
      <c r="B66" s="184"/>
      <c r="C66" s="184"/>
      <c r="D66" s="184"/>
      <c r="E66" s="184"/>
      <c r="F66" s="184"/>
      <c r="G66" s="184"/>
      <c r="H66" s="184"/>
      <c r="I66" s="184"/>
    </row>
    <row r="67" spans="1:9" ht="13.5" thickBot="1" x14ac:dyDescent="0.25">
      <c r="A67" s="184"/>
      <c r="B67" s="184"/>
      <c r="C67" s="223">
        <v>45579</v>
      </c>
      <c r="D67" s="223">
        <v>45580</v>
      </c>
      <c r="E67" s="223">
        <v>45581</v>
      </c>
      <c r="F67" s="223">
        <v>45582</v>
      </c>
      <c r="G67" s="224">
        <v>45583</v>
      </c>
      <c r="H67" s="224">
        <v>45584</v>
      </c>
      <c r="I67" s="224">
        <v>45585</v>
      </c>
    </row>
    <row r="68" spans="1:9" ht="15.75" thickBot="1" x14ac:dyDescent="0.25">
      <c r="A68" s="184"/>
      <c r="B68" s="194"/>
      <c r="C68" s="196" t="s">
        <v>121</v>
      </c>
      <c r="D68" s="196" t="s">
        <v>191</v>
      </c>
      <c r="E68" s="196" t="s">
        <v>192</v>
      </c>
      <c r="F68" s="196" t="s">
        <v>124</v>
      </c>
      <c r="G68" s="196" t="s">
        <v>193</v>
      </c>
      <c r="H68" s="196" t="s">
        <v>190</v>
      </c>
      <c r="I68" s="196" t="s">
        <v>127</v>
      </c>
    </row>
    <row r="69" spans="1:9" ht="13.5" thickBot="1" x14ac:dyDescent="0.25">
      <c r="A69" s="197"/>
      <c r="B69" s="198">
        <v>0.35416666666666669</v>
      </c>
      <c r="C69" s="199"/>
      <c r="D69" s="199"/>
      <c r="E69" s="199"/>
      <c r="F69" s="199"/>
      <c r="G69" s="199"/>
      <c r="H69" s="199"/>
      <c r="I69" s="199"/>
    </row>
    <row r="70" spans="1:9" ht="13.5" thickBot="1" x14ac:dyDescent="0.25">
      <c r="A70" s="197"/>
      <c r="B70" s="200">
        <v>0.375</v>
      </c>
      <c r="C70" s="230"/>
      <c r="D70" s="201"/>
      <c r="E70" s="201"/>
      <c r="F70" s="201"/>
      <c r="G70" s="201"/>
      <c r="H70" s="201"/>
      <c r="I70" s="201"/>
    </row>
    <row r="71" spans="1:9" ht="13.5" thickBot="1" x14ac:dyDescent="0.25">
      <c r="A71" s="197"/>
      <c r="B71" s="198">
        <v>0.39583333333333331</v>
      </c>
      <c r="C71" s="199"/>
      <c r="D71" s="225"/>
      <c r="E71" s="225"/>
      <c r="F71" s="199"/>
      <c r="G71" s="199"/>
      <c r="H71" s="199"/>
      <c r="I71" s="199"/>
    </row>
    <row r="72" spans="1:9" ht="77.25" thickBot="1" x14ac:dyDescent="0.25">
      <c r="A72" s="197"/>
      <c r="B72" s="200">
        <v>0.41666666666666669</v>
      </c>
      <c r="C72" s="201" t="s">
        <v>365</v>
      </c>
      <c r="D72" s="231" t="s">
        <v>353</v>
      </c>
      <c r="E72" s="231" t="s">
        <v>350</v>
      </c>
      <c r="F72" s="231" t="s">
        <v>335</v>
      </c>
      <c r="G72" s="210"/>
      <c r="H72" s="201"/>
      <c r="I72" s="201"/>
    </row>
    <row r="73" spans="1:9" ht="77.25" thickBot="1" x14ac:dyDescent="0.25">
      <c r="A73" s="197"/>
      <c r="B73" s="226">
        <v>0.41666666666666669</v>
      </c>
      <c r="C73" s="227"/>
      <c r="D73" s="232"/>
      <c r="E73" s="232"/>
      <c r="F73" s="232" t="s">
        <v>351</v>
      </c>
      <c r="G73" s="227"/>
      <c r="H73" s="228"/>
      <c r="I73" s="228"/>
    </row>
    <row r="74" spans="1:9" ht="13.5" thickBot="1" x14ac:dyDescent="0.25">
      <c r="A74" s="197"/>
      <c r="B74" s="200">
        <v>0.4375</v>
      </c>
      <c r="C74" s="201"/>
      <c r="D74" s="201"/>
      <c r="E74" s="201"/>
      <c r="F74" s="233"/>
      <c r="G74" s="229" t="s">
        <v>374</v>
      </c>
      <c r="H74" s="201"/>
      <c r="I74" s="201"/>
    </row>
    <row r="75" spans="1:9" ht="13.5" thickBot="1" x14ac:dyDescent="0.25">
      <c r="A75" s="197"/>
      <c r="B75" s="200">
        <v>0.45833333333333331</v>
      </c>
      <c r="C75" s="201"/>
      <c r="D75" s="201"/>
      <c r="E75" s="201"/>
      <c r="F75" s="233"/>
      <c r="G75" s="230"/>
      <c r="H75" s="201"/>
      <c r="I75" s="201"/>
    </row>
    <row r="76" spans="1:9" ht="13.5" thickBot="1" x14ac:dyDescent="0.25">
      <c r="A76" s="197"/>
      <c r="B76" s="198">
        <v>0.47916666666666669</v>
      </c>
      <c r="C76" s="234"/>
      <c r="D76" s="199"/>
      <c r="E76" s="199"/>
      <c r="F76" s="235"/>
      <c r="G76" s="234"/>
      <c r="H76" s="199"/>
      <c r="I76" s="199"/>
    </row>
    <row r="77" spans="1:9" ht="13.5" thickBot="1" x14ac:dyDescent="0.25">
      <c r="A77" s="197"/>
      <c r="B77" s="200">
        <v>0.5</v>
      </c>
      <c r="C77" s="201"/>
      <c r="D77" s="201"/>
      <c r="E77" s="230"/>
      <c r="F77" s="210"/>
      <c r="G77" s="210"/>
      <c r="H77" s="201"/>
      <c r="I77" s="201"/>
    </row>
    <row r="78" spans="1:9" ht="13.5" thickBot="1" x14ac:dyDescent="0.25">
      <c r="A78" s="197"/>
      <c r="B78" s="198">
        <v>0.52083333333333337</v>
      </c>
      <c r="C78" s="199"/>
      <c r="D78" s="199"/>
      <c r="E78" s="199"/>
      <c r="F78" s="199"/>
      <c r="G78" s="199"/>
      <c r="H78" s="199"/>
      <c r="I78" s="199"/>
    </row>
    <row r="79" spans="1:9" ht="13.5" thickBot="1" x14ac:dyDescent="0.25">
      <c r="A79" s="197"/>
      <c r="B79" s="200">
        <v>0.54166666666666663</v>
      </c>
      <c r="C79" s="201"/>
      <c r="D79" s="233"/>
      <c r="E79" s="230"/>
      <c r="F79" s="210"/>
      <c r="G79" s="201"/>
      <c r="H79" s="201"/>
      <c r="I79" s="201"/>
    </row>
    <row r="80" spans="1:9" ht="13.5" thickBot="1" x14ac:dyDescent="0.25">
      <c r="A80" s="197"/>
      <c r="B80" s="198">
        <v>0.5625</v>
      </c>
      <c r="C80" s="199"/>
      <c r="D80" s="234"/>
      <c r="E80" s="199"/>
      <c r="F80" s="199"/>
      <c r="G80" s="234"/>
      <c r="H80" s="199"/>
      <c r="I80" s="199"/>
    </row>
    <row r="81" spans="1:9" ht="13.5" thickBot="1" x14ac:dyDescent="0.25">
      <c r="A81" s="197"/>
      <c r="B81" s="200">
        <v>0.58333333333333337</v>
      </c>
      <c r="C81" s="201"/>
      <c r="D81" s="201"/>
      <c r="E81" s="201"/>
      <c r="F81" s="230"/>
      <c r="G81" s="210"/>
      <c r="H81" s="210"/>
      <c r="I81" s="201"/>
    </row>
    <row r="82" spans="1:9" ht="13.5" thickBot="1" x14ac:dyDescent="0.25">
      <c r="A82" s="197"/>
      <c r="B82" s="198">
        <v>0.60416666666666663</v>
      </c>
      <c r="C82" s="199"/>
      <c r="D82" s="199"/>
      <c r="E82" s="199"/>
      <c r="F82" s="199"/>
      <c r="G82" s="199"/>
      <c r="H82" s="199"/>
      <c r="I82" s="199"/>
    </row>
    <row r="83" spans="1:9" ht="13.5" thickBot="1" x14ac:dyDescent="0.25">
      <c r="A83" s="197"/>
      <c r="B83" s="200">
        <v>0.625</v>
      </c>
      <c r="C83" s="201"/>
      <c r="D83" s="201"/>
      <c r="E83" s="201"/>
      <c r="F83" s="201"/>
      <c r="G83" s="201"/>
      <c r="H83" s="201"/>
      <c r="I83" s="201"/>
    </row>
    <row r="84" spans="1:9" ht="13.5" thickBot="1" x14ac:dyDescent="0.25">
      <c r="A84" s="197"/>
      <c r="B84" s="198">
        <v>0.64583333333333337</v>
      </c>
      <c r="C84" s="199"/>
      <c r="D84" s="199"/>
      <c r="E84" s="199"/>
      <c r="F84" s="199"/>
      <c r="G84" s="199"/>
      <c r="H84" s="199"/>
      <c r="I84" s="199"/>
    </row>
    <row r="85" spans="1:9" ht="39" thickBot="1" x14ac:dyDescent="0.25">
      <c r="A85" s="197"/>
      <c r="B85" s="200">
        <v>0.66666666666666663</v>
      </c>
      <c r="C85" s="201"/>
      <c r="D85" s="201"/>
      <c r="E85" s="201"/>
      <c r="F85" s="201" t="s">
        <v>366</v>
      </c>
      <c r="G85" s="201"/>
      <c r="H85" s="201"/>
      <c r="I85" s="201"/>
    </row>
    <row r="86" spans="1:9" ht="13.5" thickBot="1" x14ac:dyDescent="0.25">
      <c r="A86" s="197"/>
      <c r="B86" s="198">
        <v>0.6875</v>
      </c>
      <c r="C86" s="199"/>
      <c r="D86" s="199"/>
      <c r="E86" s="199"/>
      <c r="F86" s="199"/>
      <c r="G86" s="199"/>
      <c r="H86" s="199"/>
      <c r="I86" s="199"/>
    </row>
    <row r="87" spans="1:9" ht="13.5" thickBot="1" x14ac:dyDescent="0.25">
      <c r="A87" s="197"/>
      <c r="B87" s="200">
        <v>0.70833333333333337</v>
      </c>
      <c r="C87" s="201"/>
      <c r="D87" s="201"/>
      <c r="E87" s="201"/>
      <c r="F87" s="201"/>
      <c r="G87" s="201"/>
      <c r="H87" s="201"/>
      <c r="I87" s="201"/>
    </row>
    <row r="88" spans="1:9" ht="13.5" thickBot="1" x14ac:dyDescent="0.25">
      <c r="A88" s="197"/>
      <c r="B88" s="198">
        <v>0.72916666666666663</v>
      </c>
      <c r="C88" s="199"/>
      <c r="D88" s="199"/>
      <c r="E88" s="199"/>
      <c r="F88" s="199"/>
      <c r="G88" s="199"/>
      <c r="H88" s="199"/>
      <c r="I88" s="199"/>
    </row>
    <row r="89" spans="1:9" ht="13.5" thickBot="1" x14ac:dyDescent="0.25">
      <c r="A89" s="197"/>
      <c r="B89" s="200">
        <v>0.75</v>
      </c>
      <c r="C89" s="201"/>
      <c r="D89" s="201"/>
      <c r="E89" s="201"/>
      <c r="F89" s="201"/>
      <c r="G89" s="201"/>
      <c r="H89" s="201"/>
      <c r="I89" s="201"/>
    </row>
    <row r="90" spans="1:9" ht="13.5" thickBot="1" x14ac:dyDescent="0.25">
      <c r="A90" s="197"/>
      <c r="B90" s="198">
        <v>0.77083333333333337</v>
      </c>
      <c r="C90" s="199"/>
      <c r="D90" s="199"/>
      <c r="E90" s="199"/>
      <c r="F90" s="199"/>
      <c r="G90" s="199"/>
      <c r="H90" s="199"/>
      <c r="I90" s="199"/>
    </row>
    <row r="91" spans="1:9" ht="13.5" thickBot="1" x14ac:dyDescent="0.25">
      <c r="A91" s="184"/>
      <c r="B91" s="198">
        <v>0.79166666666666663</v>
      </c>
      <c r="C91" s="201"/>
      <c r="D91" s="201"/>
      <c r="E91" s="201"/>
      <c r="F91" s="201"/>
      <c r="G91" s="201"/>
      <c r="H91" s="201"/>
      <c r="I91" s="201"/>
    </row>
    <row r="92" spans="1:9" ht="13.5" thickBot="1" x14ac:dyDescent="0.25">
      <c r="A92" s="184"/>
      <c r="B92" s="198">
        <v>0.83333333333333337</v>
      </c>
      <c r="C92" s="199"/>
      <c r="D92" s="199"/>
      <c r="E92" s="199"/>
      <c r="F92" s="199"/>
      <c r="G92" s="199"/>
      <c r="H92" s="199"/>
      <c r="I92" s="199"/>
    </row>
    <row r="93" spans="1:9" ht="13.5" thickBot="1" x14ac:dyDescent="0.25">
      <c r="A93" s="184"/>
      <c r="B93" s="198">
        <v>0.79166666666666663</v>
      </c>
      <c r="C93" s="201"/>
      <c r="D93" s="201"/>
      <c r="E93" s="201"/>
      <c r="F93" s="202"/>
      <c r="G93" s="201"/>
      <c r="H93" s="201"/>
      <c r="I93" s="201"/>
    </row>
    <row r="94" spans="1:9" ht="13.5" thickBot="1" x14ac:dyDescent="0.25">
      <c r="A94" s="184"/>
      <c r="B94" s="198">
        <v>0.83333333333333337</v>
      </c>
      <c r="C94" s="184"/>
      <c r="D94" s="184"/>
      <c r="E94" s="184"/>
      <c r="F94" s="184"/>
      <c r="G94" s="184"/>
      <c r="H94" s="184"/>
      <c r="I94" s="184"/>
    </row>
    <row r="95" spans="1:9" ht="13.5" thickBot="1" x14ac:dyDescent="0.25">
      <c r="A95" s="184"/>
      <c r="B95" s="199"/>
      <c r="C95" s="184"/>
      <c r="D95" s="184"/>
      <c r="E95" s="184"/>
      <c r="F95" s="184"/>
      <c r="G95" s="184"/>
      <c r="H95" s="184"/>
      <c r="I95" s="184"/>
    </row>
    <row r="96" spans="1:9" ht="16.5" thickBot="1" x14ac:dyDescent="0.3">
      <c r="A96" s="220"/>
      <c r="B96" s="221" t="s">
        <v>7</v>
      </c>
      <c r="C96" s="220"/>
      <c r="D96" s="220"/>
      <c r="E96" s="220"/>
      <c r="F96" s="220"/>
      <c r="G96" s="221" t="s">
        <v>8</v>
      </c>
      <c r="H96" s="220"/>
      <c r="I96" s="220"/>
    </row>
    <row r="97" spans="1:9" ht="13.5" thickBot="1" x14ac:dyDescent="0.25">
      <c r="A97" s="213"/>
      <c r="B97" s="213"/>
      <c r="C97" s="213"/>
      <c r="D97" s="213"/>
      <c r="E97" s="213"/>
      <c r="F97" s="213"/>
      <c r="G97" s="213"/>
      <c r="H97" s="213"/>
      <c r="I97" s="213"/>
    </row>
    <row r="98" spans="1:9" ht="13.5" thickBot="1" x14ac:dyDescent="0.25">
      <c r="A98" s="184"/>
      <c r="B98" s="184"/>
      <c r="C98" s="184"/>
      <c r="D98" s="184"/>
      <c r="E98" s="184"/>
      <c r="F98" s="184"/>
      <c r="G98" s="184"/>
      <c r="H98" s="184"/>
      <c r="I98" s="184"/>
    </row>
    <row r="99" spans="1:9" ht="13.5" thickBot="1" x14ac:dyDescent="0.25">
      <c r="A99" s="184"/>
      <c r="B99" s="184"/>
      <c r="C99" s="224">
        <v>45586</v>
      </c>
      <c r="D99" s="224">
        <v>45587</v>
      </c>
      <c r="E99" s="224">
        <v>45588</v>
      </c>
      <c r="F99" s="224">
        <v>45589</v>
      </c>
      <c r="G99" s="224">
        <v>45590</v>
      </c>
      <c r="H99" s="224">
        <v>45591</v>
      </c>
      <c r="I99" s="224">
        <v>45592</v>
      </c>
    </row>
    <row r="100" spans="1:9" ht="15.75" thickBot="1" x14ac:dyDescent="0.25">
      <c r="A100" s="184"/>
      <c r="B100" s="194"/>
      <c r="C100" s="196" t="s">
        <v>121</v>
      </c>
      <c r="D100" s="196" t="s">
        <v>191</v>
      </c>
      <c r="E100" s="196" t="s">
        <v>192</v>
      </c>
      <c r="F100" s="196" t="s">
        <v>124</v>
      </c>
      <c r="G100" s="196" t="s">
        <v>193</v>
      </c>
      <c r="H100" s="196" t="s">
        <v>190</v>
      </c>
      <c r="I100" s="196" t="s">
        <v>127</v>
      </c>
    </row>
    <row r="101" spans="1:9" ht="26.25" thickBot="1" x14ac:dyDescent="0.25">
      <c r="A101" s="197"/>
      <c r="B101" s="198">
        <v>0.33333333333333331</v>
      </c>
      <c r="C101" s="199"/>
      <c r="D101" s="234"/>
      <c r="E101" s="211"/>
      <c r="F101" s="211"/>
      <c r="G101" s="211" t="s">
        <v>367</v>
      </c>
      <c r="H101" s="199"/>
      <c r="I101" s="199"/>
    </row>
    <row r="102" spans="1:9" ht="64.5" thickBot="1" x14ac:dyDescent="0.25">
      <c r="A102" s="197"/>
      <c r="B102" s="200">
        <v>0.375</v>
      </c>
      <c r="C102" s="201"/>
      <c r="D102" s="201" t="s">
        <v>354</v>
      </c>
      <c r="E102" s="201"/>
      <c r="F102" s="201"/>
      <c r="G102" s="201"/>
      <c r="H102" s="201"/>
      <c r="I102" s="201"/>
    </row>
    <row r="103" spans="1:9" ht="13.5" thickBot="1" x14ac:dyDescent="0.25">
      <c r="A103" s="197"/>
      <c r="B103" s="198">
        <v>0.39583333333333331</v>
      </c>
      <c r="C103" s="199"/>
      <c r="D103" s="199"/>
      <c r="E103" s="199"/>
      <c r="F103" s="199"/>
      <c r="G103" s="199"/>
      <c r="H103" s="199"/>
      <c r="I103" s="199"/>
    </row>
    <row r="104" spans="1:9" ht="13.5" thickBot="1" x14ac:dyDescent="0.25">
      <c r="A104" s="197"/>
      <c r="B104" s="200">
        <v>0.41666666666666669</v>
      </c>
      <c r="C104" s="229" t="s">
        <v>352</v>
      </c>
      <c r="D104" s="201"/>
      <c r="E104" s="201"/>
      <c r="F104" s="199"/>
      <c r="G104" s="230"/>
      <c r="H104" s="201"/>
      <c r="I104" s="233"/>
    </row>
    <row r="105" spans="1:9" ht="13.5" thickBot="1" x14ac:dyDescent="0.25">
      <c r="A105" s="197"/>
      <c r="B105" s="198">
        <v>0.4375</v>
      </c>
      <c r="C105" s="199"/>
      <c r="D105" s="199"/>
      <c r="E105" s="199"/>
      <c r="F105" s="199"/>
      <c r="G105" s="234"/>
      <c r="H105" s="199"/>
      <c r="I105" s="199"/>
    </row>
    <row r="106" spans="1:9" ht="51.75" thickBot="1" x14ac:dyDescent="0.25">
      <c r="A106" s="197"/>
      <c r="B106" s="200">
        <v>0.45833333333333331</v>
      </c>
      <c r="C106" s="201"/>
      <c r="D106" s="201"/>
      <c r="E106" s="231" t="s">
        <v>373</v>
      </c>
      <c r="F106" s="230"/>
      <c r="G106" s="201" t="s">
        <v>356</v>
      </c>
      <c r="H106" s="201"/>
      <c r="I106" s="201"/>
    </row>
    <row r="107" spans="1:9" ht="13.5" thickBot="1" x14ac:dyDescent="0.25">
      <c r="A107" s="197"/>
      <c r="B107" s="198">
        <v>0.47916666666666669</v>
      </c>
      <c r="C107" s="199"/>
      <c r="D107" s="199"/>
      <c r="E107" s="199"/>
      <c r="F107" s="199"/>
      <c r="G107" s="199"/>
      <c r="H107" s="199"/>
      <c r="I107" s="199"/>
    </row>
    <row r="108" spans="1:9" ht="64.5" thickBot="1" x14ac:dyDescent="0.25">
      <c r="A108" s="197"/>
      <c r="B108" s="200">
        <v>0.5</v>
      </c>
      <c r="C108" s="229" t="s">
        <v>368</v>
      </c>
      <c r="D108" s="201" t="s">
        <v>355</v>
      </c>
      <c r="E108" s="230"/>
      <c r="F108" s="210"/>
      <c r="G108" s="201"/>
      <c r="H108" s="201"/>
      <c r="I108" s="201"/>
    </row>
    <row r="109" spans="1:9" ht="13.5" thickBot="1" x14ac:dyDescent="0.25">
      <c r="A109" s="197"/>
      <c r="B109" s="198">
        <v>0.52083333333333337</v>
      </c>
      <c r="C109" s="199"/>
      <c r="D109" s="199"/>
      <c r="E109" s="199"/>
      <c r="F109" s="199"/>
      <c r="G109" s="230"/>
      <c r="H109" s="199"/>
      <c r="I109" s="199"/>
    </row>
    <row r="110" spans="1:9" ht="13.5" thickBot="1" x14ac:dyDescent="0.25">
      <c r="A110" s="197"/>
      <c r="B110" s="200">
        <v>0.54166666666666663</v>
      </c>
      <c r="C110" s="201"/>
      <c r="D110" s="201"/>
      <c r="E110" s="201"/>
      <c r="F110" s="233"/>
      <c r="G110" s="230"/>
      <c r="H110" s="210"/>
      <c r="I110" s="201"/>
    </row>
    <row r="111" spans="1:9" ht="13.5" thickBot="1" x14ac:dyDescent="0.25">
      <c r="A111" s="197"/>
      <c r="B111" s="198">
        <v>0.5625</v>
      </c>
      <c r="C111" s="199"/>
      <c r="D111" s="199"/>
      <c r="E111" s="199"/>
      <c r="F111" s="199"/>
      <c r="G111" s="199"/>
      <c r="H111" s="199"/>
      <c r="I111" s="199"/>
    </row>
    <row r="112" spans="1:9" ht="13.5" thickBot="1" x14ac:dyDescent="0.25">
      <c r="A112" s="197"/>
      <c r="B112" s="200">
        <v>0.58333333333333337</v>
      </c>
      <c r="C112" s="235"/>
      <c r="D112" s="234"/>
      <c r="E112" s="201"/>
      <c r="F112" s="201"/>
      <c r="G112" s="201"/>
      <c r="H112" s="201"/>
      <c r="I112" s="201"/>
    </row>
    <row r="113" spans="1:9" ht="13.5" thickBot="1" x14ac:dyDescent="0.25">
      <c r="A113" s="197"/>
      <c r="B113" s="198">
        <v>0.60416666666666663</v>
      </c>
      <c r="C113" s="199"/>
      <c r="D113" s="199"/>
      <c r="E113" s="199"/>
      <c r="F113" s="199"/>
      <c r="G113" s="199"/>
      <c r="H113" s="199"/>
      <c r="I113" s="199"/>
    </row>
    <row r="114" spans="1:9" ht="13.5" thickBot="1" x14ac:dyDescent="0.25">
      <c r="A114" s="197"/>
      <c r="B114" s="200">
        <v>0.625</v>
      </c>
      <c r="C114" s="201"/>
      <c r="D114" s="201"/>
      <c r="E114" s="201"/>
      <c r="F114" s="201"/>
      <c r="G114" s="201"/>
      <c r="H114" s="201"/>
      <c r="I114" s="201"/>
    </row>
    <row r="115" spans="1:9" ht="13.5" thickBot="1" x14ac:dyDescent="0.25">
      <c r="A115" s="197"/>
      <c r="B115" s="198">
        <v>0.64583333333333337</v>
      </c>
      <c r="C115" s="199"/>
      <c r="D115" s="199"/>
      <c r="E115" s="199"/>
      <c r="F115" s="199"/>
      <c r="G115" s="199"/>
      <c r="H115" s="199"/>
      <c r="I115" s="199"/>
    </row>
    <row r="116" spans="1:9" ht="13.5" thickBot="1" x14ac:dyDescent="0.25">
      <c r="A116" s="197"/>
      <c r="B116" s="200">
        <v>0.66666666666666663</v>
      </c>
      <c r="C116" s="201"/>
      <c r="D116" s="201"/>
      <c r="E116" s="201"/>
      <c r="F116" s="201"/>
      <c r="G116" s="201"/>
      <c r="H116" s="201"/>
      <c r="I116" s="201"/>
    </row>
    <row r="117" spans="1:9" ht="13.5" thickBot="1" x14ac:dyDescent="0.25">
      <c r="A117" s="197"/>
      <c r="B117" s="198">
        <v>0.6875</v>
      </c>
      <c r="C117" s="199"/>
      <c r="D117" s="199"/>
      <c r="E117" s="199"/>
      <c r="F117" s="199"/>
      <c r="G117" s="199"/>
      <c r="H117" s="199"/>
      <c r="I117" s="199"/>
    </row>
    <row r="118" spans="1:9" ht="13.5" thickBot="1" x14ac:dyDescent="0.25">
      <c r="A118" s="197"/>
      <c r="B118" s="200">
        <v>0.70833333333333337</v>
      </c>
      <c r="C118" s="201"/>
      <c r="D118" s="201"/>
      <c r="E118" s="201"/>
      <c r="F118" s="201"/>
      <c r="G118" s="201"/>
      <c r="H118" s="201"/>
      <c r="I118" s="201"/>
    </row>
    <row r="119" spans="1:9" ht="77.25" thickBot="1" x14ac:dyDescent="0.25">
      <c r="A119" s="197"/>
      <c r="B119" s="198">
        <v>0.72916666666666663</v>
      </c>
      <c r="C119" s="199"/>
      <c r="D119" s="199" t="s">
        <v>362</v>
      </c>
      <c r="E119" s="199"/>
      <c r="F119" s="199"/>
      <c r="G119" s="199"/>
      <c r="H119" s="199"/>
      <c r="I119" s="199"/>
    </row>
    <row r="120" spans="1:9" ht="13.5" thickBot="1" x14ac:dyDescent="0.25">
      <c r="A120" s="197"/>
      <c r="B120" s="200">
        <v>0.75</v>
      </c>
      <c r="C120" s="201"/>
      <c r="D120" s="201"/>
      <c r="E120" s="201"/>
      <c r="F120" s="201"/>
      <c r="G120" s="201"/>
      <c r="H120" s="201"/>
      <c r="I120" s="201"/>
    </row>
    <row r="121" spans="1:9" ht="13.5" thickBot="1" x14ac:dyDescent="0.25">
      <c r="A121" s="197"/>
      <c r="B121" s="198">
        <v>0.77083333333333337</v>
      </c>
      <c r="C121" s="199"/>
      <c r="D121" s="199"/>
      <c r="E121" s="199"/>
      <c r="F121" s="199"/>
      <c r="G121" s="199"/>
      <c r="H121" s="199"/>
      <c r="I121" s="199"/>
    </row>
    <row r="122" spans="1:9" ht="13.5" thickBot="1" x14ac:dyDescent="0.25">
      <c r="A122" s="184"/>
      <c r="B122" s="198">
        <v>0.79166666666666663</v>
      </c>
      <c r="C122" s="201"/>
      <c r="D122" s="201"/>
      <c r="E122" s="201"/>
      <c r="F122" s="201"/>
      <c r="G122" s="201"/>
      <c r="H122" s="201"/>
      <c r="I122" s="201"/>
    </row>
    <row r="123" spans="1:9" ht="13.5" thickBot="1" x14ac:dyDescent="0.25">
      <c r="A123" s="184"/>
      <c r="B123" s="198">
        <v>0.83333333333333337</v>
      </c>
      <c r="C123" s="199"/>
      <c r="D123" s="199"/>
      <c r="E123" s="199"/>
      <c r="F123" s="199"/>
      <c r="G123" s="199"/>
      <c r="H123" s="199"/>
      <c r="I123" s="199"/>
    </row>
    <row r="124" spans="1:9" ht="13.5" thickBot="1" x14ac:dyDescent="0.25">
      <c r="A124" s="184"/>
      <c r="B124" s="198">
        <v>0.79166666666666663</v>
      </c>
      <c r="C124" s="201"/>
      <c r="D124" s="201"/>
      <c r="E124" s="201"/>
      <c r="F124" s="202"/>
      <c r="G124" s="201"/>
      <c r="H124" s="201"/>
      <c r="I124" s="201"/>
    </row>
    <row r="125" spans="1:9" ht="13.5" thickBot="1" x14ac:dyDescent="0.25">
      <c r="A125" s="184"/>
      <c r="B125" s="198">
        <v>0.83333333333333337</v>
      </c>
      <c r="C125" s="184"/>
      <c r="D125" s="184"/>
      <c r="E125" s="184"/>
      <c r="F125" s="184"/>
      <c r="G125" s="184"/>
      <c r="H125" s="184"/>
      <c r="I125" s="184"/>
    </row>
    <row r="126" spans="1:9" ht="13.5" thickBot="1" x14ac:dyDescent="0.25">
      <c r="A126" s="184"/>
      <c r="B126" s="199"/>
      <c r="C126" s="184"/>
      <c r="D126" s="184"/>
      <c r="E126" s="184"/>
      <c r="F126" s="184"/>
      <c r="G126" s="184"/>
      <c r="H126" s="184"/>
      <c r="I126" s="184"/>
    </row>
    <row r="127" spans="1:9" ht="16.5" thickBot="1" x14ac:dyDescent="0.3">
      <c r="A127" s="220"/>
      <c r="B127" s="221" t="s">
        <v>7</v>
      </c>
      <c r="C127" s="220"/>
      <c r="D127" s="220"/>
      <c r="E127" s="220"/>
      <c r="F127" s="220"/>
      <c r="G127" s="221" t="s">
        <v>8</v>
      </c>
      <c r="H127" s="220"/>
      <c r="I127" s="220"/>
    </row>
    <row r="128" spans="1:9" ht="13.5" thickBot="1" x14ac:dyDescent="0.25">
      <c r="A128" s="213"/>
      <c r="B128" s="213"/>
      <c r="C128" s="213"/>
      <c r="D128" s="213"/>
      <c r="E128" s="213"/>
      <c r="F128" s="213"/>
      <c r="G128" s="213"/>
      <c r="H128" s="213"/>
      <c r="I128" s="213"/>
    </row>
    <row r="129" spans="1:9" ht="13.5" thickBot="1" x14ac:dyDescent="0.25">
      <c r="A129" s="184"/>
      <c r="B129" s="184"/>
      <c r="C129" s="184"/>
      <c r="D129" s="184"/>
      <c r="E129" s="184"/>
      <c r="F129" s="184"/>
      <c r="G129" s="184"/>
      <c r="H129" s="184"/>
      <c r="I129" s="184"/>
    </row>
    <row r="130" spans="1:9" ht="13.5" thickBot="1" x14ac:dyDescent="0.25">
      <c r="A130" s="184"/>
      <c r="B130" s="184"/>
      <c r="C130" s="224">
        <v>45593</v>
      </c>
      <c r="D130" s="224">
        <v>45594</v>
      </c>
      <c r="E130" s="224">
        <v>45595</v>
      </c>
      <c r="F130" s="224">
        <v>45596</v>
      </c>
      <c r="G130" s="224">
        <v>45597</v>
      </c>
      <c r="H130" s="206"/>
      <c r="I130" s="206"/>
    </row>
    <row r="131" spans="1:9" ht="15.75" thickBot="1" x14ac:dyDescent="0.25">
      <c r="A131" s="184"/>
      <c r="B131" s="194"/>
      <c r="C131" s="196" t="s">
        <v>121</v>
      </c>
      <c r="D131" s="196" t="s">
        <v>191</v>
      </c>
      <c r="E131" s="196" t="s">
        <v>123</v>
      </c>
      <c r="F131" s="196" t="s">
        <v>124</v>
      </c>
      <c r="G131" s="196" t="s">
        <v>193</v>
      </c>
      <c r="H131" s="196" t="s">
        <v>190</v>
      </c>
      <c r="I131" s="196" t="s">
        <v>127</v>
      </c>
    </row>
    <row r="132" spans="1:9" ht="13.5" thickBot="1" x14ac:dyDescent="0.25">
      <c r="A132" s="197"/>
      <c r="B132" s="198">
        <v>0.35416666666666669</v>
      </c>
      <c r="C132" s="199"/>
      <c r="D132" s="199"/>
      <c r="E132" s="199"/>
      <c r="F132" s="199"/>
      <c r="G132" s="199"/>
      <c r="H132" s="199"/>
      <c r="I132" s="199"/>
    </row>
    <row r="133" spans="1:9" ht="13.5" thickBot="1" x14ac:dyDescent="0.25">
      <c r="A133" s="197"/>
      <c r="B133" s="200">
        <v>0.375</v>
      </c>
      <c r="C133" s="201"/>
      <c r="D133" s="201"/>
      <c r="E133" s="201"/>
      <c r="F133" s="201"/>
      <c r="G133" s="201"/>
      <c r="H133" s="201"/>
      <c r="I133" s="201"/>
    </row>
    <row r="134" spans="1:9" ht="13.5" thickBot="1" x14ac:dyDescent="0.25">
      <c r="A134" s="197"/>
      <c r="B134" s="198">
        <v>0.39583333333333331</v>
      </c>
      <c r="C134" s="199"/>
      <c r="D134" s="199"/>
      <c r="E134" s="199"/>
      <c r="F134" s="199"/>
      <c r="G134" s="199"/>
      <c r="H134" s="199"/>
      <c r="I134" s="199"/>
    </row>
    <row r="135" spans="1:9" ht="64.5" thickBot="1" x14ac:dyDescent="0.25">
      <c r="A135" s="197"/>
      <c r="B135" s="200">
        <v>0.41666666666666669</v>
      </c>
      <c r="C135" s="201"/>
      <c r="D135" s="201"/>
      <c r="E135" s="201" t="s">
        <v>359</v>
      </c>
      <c r="F135" s="199"/>
      <c r="G135" s="201"/>
      <c r="H135" s="201"/>
      <c r="I135" s="201"/>
    </row>
    <row r="136" spans="1:9" ht="77.25" thickBot="1" x14ac:dyDescent="0.25">
      <c r="A136" s="197"/>
      <c r="B136" s="198">
        <v>0.4375</v>
      </c>
      <c r="C136" s="199"/>
      <c r="D136" s="199"/>
      <c r="E136" s="199"/>
      <c r="F136" s="199" t="s">
        <v>360</v>
      </c>
      <c r="G136" s="199"/>
      <c r="H136" s="199"/>
      <c r="I136" s="199"/>
    </row>
    <row r="137" spans="1:9" ht="13.5" thickBot="1" x14ac:dyDescent="0.25">
      <c r="A137" s="197"/>
      <c r="B137" s="200">
        <v>0.45833333333333331</v>
      </c>
      <c r="C137" s="201"/>
      <c r="D137" s="229" t="s">
        <v>357</v>
      </c>
      <c r="E137" s="201"/>
      <c r="F137" s="201"/>
      <c r="G137" s="201"/>
      <c r="H137" s="201"/>
      <c r="I137" s="201"/>
    </row>
    <row r="138" spans="1:9" ht="13.5" thickBot="1" x14ac:dyDescent="0.25">
      <c r="A138" s="197"/>
      <c r="B138" s="198">
        <v>0.47916666666666669</v>
      </c>
      <c r="C138" s="201"/>
      <c r="D138" s="199"/>
      <c r="E138" s="199"/>
      <c r="F138" s="199"/>
      <c r="G138" s="199"/>
      <c r="H138" s="199"/>
      <c r="I138" s="199"/>
    </row>
    <row r="139" spans="1:9" ht="90" thickBot="1" x14ac:dyDescent="0.25">
      <c r="A139" s="197"/>
      <c r="B139" s="200">
        <v>0.5</v>
      </c>
      <c r="C139" s="205"/>
      <c r="D139" s="201"/>
      <c r="E139" s="201"/>
      <c r="F139" s="201"/>
      <c r="G139" s="201" t="s">
        <v>361</v>
      </c>
      <c r="H139" s="201"/>
      <c r="I139" s="201"/>
    </row>
    <row r="140" spans="1:9" ht="13.5" thickBot="1" x14ac:dyDescent="0.25">
      <c r="A140" s="197"/>
      <c r="B140" s="198">
        <v>0.52083333333333337</v>
      </c>
      <c r="C140" s="199"/>
      <c r="D140" s="199"/>
      <c r="E140" s="199"/>
      <c r="F140" s="199"/>
      <c r="G140" s="199"/>
      <c r="H140" s="199"/>
      <c r="I140" s="199"/>
    </row>
    <row r="141" spans="1:9" ht="64.5" thickBot="1" x14ac:dyDescent="0.25">
      <c r="A141" s="197"/>
      <c r="B141" s="200">
        <v>0.54166666666666663</v>
      </c>
      <c r="C141" s="201"/>
      <c r="D141" s="201"/>
      <c r="E141" s="201" t="s">
        <v>358</v>
      </c>
      <c r="F141" s="201"/>
      <c r="G141" s="201"/>
      <c r="H141" s="201"/>
      <c r="I141" s="201"/>
    </row>
    <row r="142" spans="1:9" ht="13.5" thickBot="1" x14ac:dyDescent="0.25">
      <c r="A142" s="197"/>
      <c r="B142" s="198">
        <v>0.5625</v>
      </c>
      <c r="C142" s="199"/>
      <c r="D142" s="199"/>
      <c r="E142" s="199"/>
      <c r="F142" s="199"/>
      <c r="G142" s="199"/>
      <c r="H142" s="199"/>
      <c r="I142" s="199"/>
    </row>
    <row r="143" spans="1:9" ht="13.5" thickBot="1" x14ac:dyDescent="0.25">
      <c r="A143" s="197"/>
      <c r="B143" s="200">
        <v>0.58333333333333337</v>
      </c>
      <c r="C143" s="207"/>
      <c r="D143" s="208"/>
      <c r="E143" s="201"/>
      <c r="F143" s="201"/>
      <c r="G143" s="201"/>
      <c r="H143" s="201"/>
      <c r="I143" s="201"/>
    </row>
    <row r="144" spans="1:9" ht="13.5" thickBot="1" x14ac:dyDescent="0.25">
      <c r="A144" s="197"/>
      <c r="B144" s="198">
        <v>0.60416666666666663</v>
      </c>
      <c r="C144" s="199"/>
      <c r="D144" s="199"/>
      <c r="E144" s="199"/>
      <c r="F144" s="199"/>
      <c r="G144" s="199"/>
      <c r="H144" s="199"/>
      <c r="I144" s="199"/>
    </row>
    <row r="145" spans="1:9" ht="13.5" thickBot="1" x14ac:dyDescent="0.25">
      <c r="A145" s="197"/>
      <c r="B145" s="200">
        <v>0.625</v>
      </c>
      <c r="C145" s="201"/>
      <c r="D145" s="201"/>
      <c r="E145" s="201"/>
      <c r="F145" s="201"/>
      <c r="G145" s="201"/>
      <c r="H145" s="201"/>
      <c r="I145" s="201"/>
    </row>
    <row r="146" spans="1:9" ht="13.5" thickBot="1" x14ac:dyDescent="0.25">
      <c r="A146" s="197"/>
      <c r="B146" s="198">
        <v>0.64583333333333337</v>
      </c>
      <c r="C146" s="199"/>
      <c r="D146" s="199"/>
      <c r="E146" s="199"/>
      <c r="F146" s="199"/>
      <c r="G146" s="199"/>
      <c r="H146" s="199"/>
      <c r="I146" s="199"/>
    </row>
    <row r="147" spans="1:9" ht="13.5" thickBot="1" x14ac:dyDescent="0.25">
      <c r="A147" s="197"/>
      <c r="B147" s="200">
        <v>0.66666666666666663</v>
      </c>
      <c r="C147" s="201"/>
      <c r="D147" s="201"/>
      <c r="E147" s="201"/>
      <c r="F147" s="201"/>
      <c r="G147" s="201"/>
      <c r="H147" s="201"/>
      <c r="I147" s="201"/>
    </row>
    <row r="148" spans="1:9" ht="13.5" thickBot="1" x14ac:dyDescent="0.25">
      <c r="A148" s="197"/>
      <c r="B148" s="198">
        <v>0.6875</v>
      </c>
      <c r="C148" s="199"/>
      <c r="D148" s="199"/>
      <c r="E148" s="199"/>
      <c r="F148" s="199"/>
      <c r="G148" s="199"/>
      <c r="H148" s="199"/>
      <c r="I148" s="199"/>
    </row>
    <row r="149" spans="1:9" ht="13.5" thickBot="1" x14ac:dyDescent="0.25">
      <c r="A149" s="197"/>
      <c r="B149" s="200">
        <v>0.70833333333333337</v>
      </c>
      <c r="C149" s="201"/>
      <c r="D149" s="201"/>
      <c r="E149" s="201"/>
      <c r="F149" s="201"/>
      <c r="G149" s="201"/>
      <c r="H149" s="201"/>
      <c r="I149" s="201"/>
    </row>
    <row r="150" spans="1:9" ht="13.5" thickBot="1" x14ac:dyDescent="0.25">
      <c r="A150" s="197"/>
      <c r="B150" s="198">
        <v>0.72916666666666663</v>
      </c>
      <c r="C150" s="199"/>
      <c r="D150" s="199"/>
      <c r="E150" s="199"/>
      <c r="F150" s="199"/>
      <c r="G150" s="199"/>
      <c r="H150" s="199"/>
      <c r="I150" s="199"/>
    </row>
    <row r="151" spans="1:9" ht="13.5" thickBot="1" x14ac:dyDescent="0.25">
      <c r="A151" s="197"/>
      <c r="B151" s="200">
        <v>0.75</v>
      </c>
      <c r="C151" s="201"/>
      <c r="D151" s="201"/>
      <c r="E151" s="201"/>
      <c r="F151" s="201"/>
      <c r="G151" s="201"/>
      <c r="H151" s="201"/>
      <c r="I151" s="201"/>
    </row>
    <row r="152" spans="1:9" ht="13.5" thickBot="1" x14ac:dyDescent="0.25">
      <c r="A152" s="197"/>
      <c r="B152" s="198">
        <v>0.77083333333333337</v>
      </c>
      <c r="C152" s="199"/>
      <c r="D152" s="199"/>
      <c r="E152" s="199"/>
      <c r="F152" s="199"/>
      <c r="G152" s="199"/>
      <c r="H152" s="199"/>
      <c r="I152" s="199"/>
    </row>
    <row r="153" spans="1:9" ht="13.5" thickBot="1" x14ac:dyDescent="0.25">
      <c r="A153" s="184"/>
      <c r="B153" s="198">
        <v>0.79166666666666663</v>
      </c>
      <c r="C153" s="201"/>
      <c r="D153" s="201"/>
      <c r="E153" s="201"/>
      <c r="F153" s="201"/>
      <c r="G153" s="201"/>
      <c r="H153" s="201"/>
      <c r="I153" s="201"/>
    </row>
    <row r="154" spans="1:9" ht="13.5" thickBot="1" x14ac:dyDescent="0.25">
      <c r="A154" s="184"/>
      <c r="B154" s="198">
        <v>0.83333333333333337</v>
      </c>
      <c r="C154" s="199"/>
      <c r="D154" s="199"/>
      <c r="E154" s="199"/>
      <c r="F154" s="199"/>
      <c r="G154" s="199"/>
      <c r="H154" s="199"/>
      <c r="I154" s="199"/>
    </row>
    <row r="155" spans="1:9" ht="13.5" thickBot="1" x14ac:dyDescent="0.25">
      <c r="A155" s="184"/>
      <c r="B155" s="198">
        <v>0.79166666666666663</v>
      </c>
      <c r="C155" s="201"/>
      <c r="D155" s="201"/>
      <c r="E155" s="201"/>
      <c r="F155" s="202"/>
      <c r="G155" s="201"/>
      <c r="H155" s="201"/>
      <c r="I155" s="201"/>
    </row>
    <row r="156" spans="1:9" ht="13.5" thickBot="1" x14ac:dyDescent="0.25">
      <c r="A156" s="184"/>
      <c r="B156" s="198">
        <v>0.83333333333333337</v>
      </c>
      <c r="C156" s="184"/>
      <c r="D156" s="184"/>
      <c r="E156" s="184"/>
      <c r="F156" s="184"/>
      <c r="G156" s="184"/>
      <c r="H156" s="184"/>
      <c r="I156" s="184"/>
    </row>
    <row r="157" spans="1:9" ht="13.5" thickBot="1" x14ac:dyDescent="0.25">
      <c r="A157" s="184"/>
      <c r="B157" s="199"/>
      <c r="C157" s="184"/>
      <c r="D157" s="184"/>
      <c r="E157" s="184"/>
      <c r="F157" s="184"/>
      <c r="G157" s="184"/>
      <c r="H157" s="184"/>
      <c r="I157" s="184"/>
    </row>
    <row r="158" spans="1:9" ht="16.5" thickBot="1" x14ac:dyDescent="0.3">
      <c r="A158" s="220"/>
      <c r="B158" s="221" t="s">
        <v>7</v>
      </c>
      <c r="C158" s="220"/>
      <c r="D158" s="220"/>
      <c r="E158" s="220"/>
      <c r="F158" s="220"/>
      <c r="G158" s="221" t="s">
        <v>8</v>
      </c>
      <c r="H158" s="220"/>
      <c r="I158" s="220"/>
    </row>
    <row r="159" spans="1:9" ht="13.5" thickBot="1" x14ac:dyDescent="0.25">
      <c r="A159" s="213"/>
      <c r="B159" s="213"/>
      <c r="C159" s="213"/>
      <c r="D159" s="213"/>
      <c r="E159" s="213"/>
      <c r="F159" s="213"/>
      <c r="G159" s="213"/>
      <c r="H159" s="213"/>
      <c r="I159" s="213"/>
    </row>
    <row r="160" spans="1:9" ht="13.5" thickBot="1" x14ac:dyDescent="0.25">
      <c r="A160" s="184"/>
      <c r="B160" s="184"/>
      <c r="C160" s="184"/>
      <c r="D160" s="184"/>
      <c r="E160" s="184"/>
      <c r="F160" s="184"/>
      <c r="G160" s="184"/>
      <c r="H160" s="184"/>
      <c r="I160" s="184"/>
    </row>
  </sheetData>
  <mergeCells count="5">
    <mergeCell ref="B1:D1"/>
    <mergeCell ref="F1:H1"/>
    <mergeCell ref="E2:I2"/>
    <mergeCell ref="B3:D3"/>
    <mergeCell ref="D4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6BA2-5B75-4331-8FC7-6FA351925BFA}">
  <dimension ref="A1:I161"/>
  <sheetViews>
    <sheetView topLeftCell="A142" workbookViewId="0">
      <selection activeCell="L105" sqref="L105"/>
    </sheetView>
  </sheetViews>
  <sheetFormatPr baseColWidth="10" defaultRowHeight="12.75" x14ac:dyDescent="0.2"/>
  <cols>
    <col min="5" max="5" width="14.85546875" customWidth="1"/>
  </cols>
  <sheetData>
    <row r="1" spans="1:9" ht="13.5" thickBot="1" x14ac:dyDescent="0.25"/>
    <row r="2" spans="1:9" ht="30.75" thickBot="1" x14ac:dyDescent="0.5">
      <c r="A2" s="212"/>
      <c r="B2" s="612" t="s">
        <v>376</v>
      </c>
      <c r="C2" s="613"/>
      <c r="D2" s="614"/>
      <c r="E2" s="213"/>
      <c r="F2" s="615"/>
      <c r="G2" s="616"/>
      <c r="H2" s="617"/>
      <c r="I2" s="213"/>
    </row>
    <row r="3" spans="1:9" ht="13.5" thickBot="1" x14ac:dyDescent="0.25">
      <c r="A3" s="214"/>
      <c r="B3" s="215"/>
      <c r="C3" s="215"/>
      <c r="D3" s="215"/>
      <c r="E3" s="618"/>
      <c r="F3" s="619"/>
      <c r="G3" s="619"/>
      <c r="H3" s="619"/>
      <c r="I3" s="620"/>
    </row>
    <row r="4" spans="1:9" ht="24" thickBot="1" x14ac:dyDescent="0.4">
      <c r="A4" s="216"/>
      <c r="B4" s="621" t="s">
        <v>189</v>
      </c>
      <c r="C4" s="622"/>
      <c r="D4" s="623"/>
      <c r="E4" s="217"/>
      <c r="F4" s="217"/>
      <c r="G4" s="217"/>
      <c r="H4" s="217"/>
      <c r="I4" s="217"/>
    </row>
    <row r="5" spans="1:9" ht="13.5" thickBot="1" x14ac:dyDescent="0.25">
      <c r="A5" s="218"/>
      <c r="B5" s="219"/>
      <c r="C5" s="219"/>
      <c r="D5" s="624"/>
      <c r="E5" s="625"/>
      <c r="F5" s="625"/>
      <c r="G5" s="625"/>
      <c r="H5" s="625"/>
      <c r="I5" s="626"/>
    </row>
    <row r="6" spans="1:9" ht="13.5" thickBot="1" x14ac:dyDescent="0.25">
      <c r="A6" s="184"/>
      <c r="B6" s="184"/>
      <c r="C6" s="184"/>
      <c r="D6" s="222"/>
      <c r="E6" s="222"/>
      <c r="F6" s="222"/>
      <c r="G6" s="222">
        <v>45597</v>
      </c>
      <c r="H6" s="222">
        <v>45598</v>
      </c>
      <c r="I6" s="222">
        <v>45599</v>
      </c>
    </row>
    <row r="7" spans="1:9" ht="15.75" thickBot="1" x14ac:dyDescent="0.25">
      <c r="A7" s="184"/>
      <c r="B7" s="194"/>
      <c r="C7" s="196" t="s">
        <v>121</v>
      </c>
      <c r="D7" s="196" t="s">
        <v>191</v>
      </c>
      <c r="E7" s="196" t="s">
        <v>192</v>
      </c>
      <c r="F7" s="196" t="s">
        <v>124</v>
      </c>
      <c r="G7" s="196" t="s">
        <v>193</v>
      </c>
      <c r="H7" s="196" t="s">
        <v>190</v>
      </c>
      <c r="I7" s="196" t="s">
        <v>127</v>
      </c>
    </row>
    <row r="8" spans="1:9" ht="13.5" thickBot="1" x14ac:dyDescent="0.25">
      <c r="A8" s="197"/>
      <c r="B8" s="240">
        <v>0.35416666666666669</v>
      </c>
      <c r="C8" s="199"/>
      <c r="D8" s="199"/>
      <c r="E8" s="199"/>
      <c r="F8" s="199"/>
      <c r="G8" s="199"/>
      <c r="H8" s="199"/>
      <c r="I8" s="199"/>
    </row>
    <row r="9" spans="1:9" ht="13.5" thickBot="1" x14ac:dyDescent="0.25">
      <c r="A9" s="197"/>
      <c r="B9" s="241">
        <v>0.375</v>
      </c>
      <c r="C9" s="201"/>
      <c r="D9" s="201"/>
      <c r="E9" s="201"/>
      <c r="F9" s="201"/>
      <c r="G9" s="201"/>
      <c r="H9" s="201"/>
      <c r="I9" s="201"/>
    </row>
    <row r="10" spans="1:9" ht="13.5" thickBot="1" x14ac:dyDescent="0.25">
      <c r="A10" s="197"/>
      <c r="B10" s="240">
        <v>0.39583333333333331</v>
      </c>
      <c r="C10" s="199"/>
      <c r="D10" s="199"/>
      <c r="E10" s="199"/>
      <c r="F10" s="199"/>
      <c r="G10" s="199"/>
      <c r="H10" s="199"/>
      <c r="I10" s="199"/>
    </row>
    <row r="11" spans="1:9" ht="64.5" thickBot="1" x14ac:dyDescent="0.25">
      <c r="A11" s="197"/>
      <c r="B11" s="241">
        <v>0.41666666666666669</v>
      </c>
      <c r="C11" s="201"/>
      <c r="D11" s="201"/>
      <c r="E11" s="201"/>
      <c r="F11" s="201"/>
      <c r="G11" s="201" t="s">
        <v>379</v>
      </c>
      <c r="H11" s="201"/>
      <c r="I11" s="201"/>
    </row>
    <row r="12" spans="1:9" ht="13.5" thickBot="1" x14ac:dyDescent="0.25">
      <c r="A12" s="197"/>
      <c r="B12" s="240">
        <v>0.4375</v>
      </c>
      <c r="C12" s="199"/>
      <c r="D12" s="199"/>
      <c r="E12" s="199"/>
      <c r="F12" s="199"/>
      <c r="G12" s="199"/>
      <c r="H12" s="199"/>
      <c r="I12" s="199"/>
    </row>
    <row r="13" spans="1:9" ht="13.5" thickBot="1" x14ac:dyDescent="0.25">
      <c r="A13" s="197"/>
      <c r="B13" s="241">
        <v>0.45833333333333331</v>
      </c>
      <c r="C13" s="201"/>
      <c r="D13" s="201"/>
      <c r="E13" s="201"/>
      <c r="F13" s="201"/>
      <c r="G13" s="201"/>
      <c r="H13" s="201"/>
      <c r="I13" s="201"/>
    </row>
    <row r="14" spans="1:9" ht="13.5" thickBot="1" x14ac:dyDescent="0.25">
      <c r="A14" s="197"/>
      <c r="B14" s="240">
        <v>0.47916666666666669</v>
      </c>
      <c r="C14" s="199"/>
      <c r="D14" s="199"/>
      <c r="E14" s="199"/>
      <c r="F14" s="199"/>
      <c r="G14" s="199"/>
      <c r="H14" s="199"/>
      <c r="I14" s="199"/>
    </row>
    <row r="15" spans="1:9" ht="64.5" thickBot="1" x14ac:dyDescent="0.25">
      <c r="A15" s="197"/>
      <c r="B15" s="241">
        <v>0.5</v>
      </c>
      <c r="C15" s="201"/>
      <c r="D15" s="201"/>
      <c r="E15" s="201"/>
      <c r="F15" s="201"/>
      <c r="G15" s="201" t="s">
        <v>378</v>
      </c>
      <c r="H15" s="201"/>
      <c r="I15" s="201"/>
    </row>
    <row r="16" spans="1:9" ht="13.5" thickBot="1" x14ac:dyDescent="0.25">
      <c r="A16" s="197"/>
      <c r="B16" s="240">
        <v>0.52083333333333337</v>
      </c>
      <c r="C16" s="199"/>
      <c r="D16" s="199"/>
      <c r="E16" s="199"/>
      <c r="F16" s="199"/>
      <c r="G16" s="199"/>
      <c r="H16" s="199"/>
      <c r="I16" s="199"/>
    </row>
    <row r="17" spans="1:9" ht="13.5" thickBot="1" x14ac:dyDescent="0.25">
      <c r="A17" s="197"/>
      <c r="B17" s="241">
        <v>0.54166666666666663</v>
      </c>
      <c r="C17" s="201"/>
      <c r="D17" s="201"/>
      <c r="E17" s="201"/>
      <c r="F17" s="201"/>
      <c r="G17" s="201"/>
      <c r="H17" s="201"/>
      <c r="I17" s="201"/>
    </row>
    <row r="18" spans="1:9" ht="13.5" thickBot="1" x14ac:dyDescent="0.25">
      <c r="A18" s="197"/>
      <c r="B18" s="240">
        <v>0.5625</v>
      </c>
      <c r="C18" s="199"/>
      <c r="D18" s="199"/>
      <c r="E18" s="199"/>
      <c r="F18" s="199"/>
      <c r="G18" s="199"/>
      <c r="H18" s="199"/>
      <c r="I18" s="199"/>
    </row>
    <row r="19" spans="1:9" ht="13.5" thickBot="1" x14ac:dyDescent="0.25">
      <c r="A19" s="197"/>
      <c r="B19" s="241">
        <v>0.58333333333333337</v>
      </c>
      <c r="C19" s="201"/>
      <c r="D19" s="201"/>
      <c r="E19" s="201"/>
      <c r="F19" s="201"/>
      <c r="G19" s="201"/>
      <c r="H19" s="201"/>
      <c r="I19" s="201"/>
    </row>
    <row r="20" spans="1:9" ht="13.5" thickBot="1" x14ac:dyDescent="0.25">
      <c r="A20" s="197"/>
      <c r="B20" s="240">
        <v>0.60416666666666663</v>
      </c>
      <c r="C20" s="199"/>
      <c r="D20" s="199"/>
      <c r="E20" s="199"/>
      <c r="F20" s="199"/>
      <c r="G20" s="199"/>
      <c r="H20" s="199"/>
      <c r="I20" s="199"/>
    </row>
    <row r="21" spans="1:9" ht="13.5" thickBot="1" x14ac:dyDescent="0.25">
      <c r="A21" s="197"/>
      <c r="B21" s="241">
        <v>0.625</v>
      </c>
      <c r="C21" s="201"/>
      <c r="D21" s="201"/>
      <c r="E21" s="201"/>
      <c r="F21" s="201"/>
      <c r="G21" s="201"/>
      <c r="H21" s="201"/>
      <c r="I21" s="201"/>
    </row>
    <row r="22" spans="1:9" ht="13.5" thickBot="1" x14ac:dyDescent="0.25">
      <c r="A22" s="197"/>
      <c r="B22" s="240">
        <v>0.64583333333333337</v>
      </c>
      <c r="C22" s="199"/>
      <c r="D22" s="199"/>
      <c r="E22" s="199"/>
      <c r="F22" s="199"/>
      <c r="G22" s="199"/>
      <c r="H22" s="199"/>
      <c r="I22" s="199"/>
    </row>
    <row r="23" spans="1:9" ht="13.5" thickBot="1" x14ac:dyDescent="0.25">
      <c r="A23" s="197"/>
      <c r="B23" s="241">
        <v>0.66666666666666663</v>
      </c>
      <c r="C23" s="201"/>
      <c r="D23" s="201"/>
      <c r="E23" s="201"/>
      <c r="F23" s="201"/>
      <c r="G23" s="201"/>
      <c r="H23" s="201"/>
      <c r="I23" s="201"/>
    </row>
    <row r="24" spans="1:9" ht="13.5" thickBot="1" x14ac:dyDescent="0.25">
      <c r="A24" s="197"/>
      <c r="B24" s="240">
        <v>0.6875</v>
      </c>
      <c r="C24" s="199"/>
      <c r="D24" s="199"/>
      <c r="E24" s="199"/>
      <c r="F24" s="199"/>
      <c r="G24" s="199"/>
      <c r="H24" s="199"/>
      <c r="I24" s="199"/>
    </row>
    <row r="25" spans="1:9" ht="13.5" thickBot="1" x14ac:dyDescent="0.25">
      <c r="A25" s="197"/>
      <c r="B25" s="241">
        <v>0.70833333333333337</v>
      </c>
      <c r="C25" s="201"/>
      <c r="D25" s="201"/>
      <c r="E25" s="201"/>
      <c r="F25" s="201"/>
      <c r="G25" s="201"/>
      <c r="H25" s="201"/>
      <c r="I25" s="201"/>
    </row>
    <row r="26" spans="1:9" ht="13.5" thickBot="1" x14ac:dyDescent="0.25">
      <c r="A26" s="197"/>
      <c r="B26" s="240">
        <v>0.72916666666666663</v>
      </c>
      <c r="C26" s="199"/>
      <c r="D26" s="199"/>
      <c r="E26" s="199"/>
      <c r="F26" s="199"/>
      <c r="G26" s="199"/>
      <c r="H26" s="199"/>
      <c r="I26" s="199"/>
    </row>
    <row r="27" spans="1:9" ht="13.5" thickBot="1" x14ac:dyDescent="0.25">
      <c r="A27" s="197"/>
      <c r="B27" s="241">
        <v>0.75</v>
      </c>
      <c r="C27" s="201"/>
      <c r="D27" s="201"/>
      <c r="E27" s="201"/>
      <c r="F27" s="201"/>
      <c r="G27" s="201"/>
      <c r="H27" s="201"/>
      <c r="I27" s="201"/>
    </row>
    <row r="28" spans="1:9" ht="13.5" thickBot="1" x14ac:dyDescent="0.25">
      <c r="A28" s="197"/>
      <c r="B28" s="240">
        <v>0.77083333333333337</v>
      </c>
      <c r="C28" s="199"/>
      <c r="D28" s="199"/>
      <c r="E28" s="199"/>
      <c r="F28" s="199"/>
      <c r="G28" s="199"/>
      <c r="H28" s="199"/>
      <c r="I28" s="199"/>
    </row>
    <row r="29" spans="1:9" ht="13.5" thickBot="1" x14ac:dyDescent="0.25">
      <c r="A29" s="184"/>
      <c r="B29" s="240">
        <v>0.79166666666666663</v>
      </c>
      <c r="C29" s="201"/>
      <c r="D29" s="201"/>
      <c r="E29" s="201"/>
      <c r="F29" s="201"/>
      <c r="G29" s="201"/>
      <c r="H29" s="201"/>
      <c r="I29" s="201"/>
    </row>
    <row r="30" spans="1:9" ht="13.5" thickBot="1" x14ac:dyDescent="0.25">
      <c r="A30" s="184"/>
      <c r="B30" s="240">
        <v>0.83333333333333337</v>
      </c>
      <c r="C30" s="199"/>
      <c r="D30" s="199"/>
      <c r="E30" s="199"/>
      <c r="F30" s="199"/>
      <c r="G30" s="199"/>
      <c r="H30" s="199"/>
      <c r="I30" s="199"/>
    </row>
    <row r="31" spans="1:9" ht="13.5" thickBot="1" x14ac:dyDescent="0.25">
      <c r="A31" s="184"/>
      <c r="B31" s="240">
        <v>0.79166666666666663</v>
      </c>
      <c r="C31" s="201"/>
      <c r="D31" s="201"/>
      <c r="E31" s="201"/>
      <c r="F31" s="202"/>
      <c r="G31" s="201"/>
      <c r="H31" s="201"/>
      <c r="I31" s="201"/>
    </row>
    <row r="32" spans="1:9" ht="13.5" thickBot="1" x14ac:dyDescent="0.25">
      <c r="A32" s="184"/>
      <c r="B32" s="240">
        <v>0.83333333333333337</v>
      </c>
      <c r="C32" s="184"/>
      <c r="D32" s="184"/>
      <c r="E32" s="184"/>
      <c r="F32" s="184"/>
      <c r="G32" s="184"/>
      <c r="H32" s="184"/>
      <c r="I32" s="184"/>
    </row>
    <row r="33" spans="1:9" ht="13.5" thickBot="1" x14ac:dyDescent="0.25">
      <c r="A33" s="184"/>
      <c r="B33" s="199"/>
      <c r="C33" s="184"/>
      <c r="D33" s="184"/>
      <c r="E33" s="184"/>
      <c r="F33" s="184"/>
      <c r="G33" s="184"/>
      <c r="H33" s="184"/>
      <c r="I33" s="184"/>
    </row>
    <row r="34" spans="1:9" ht="16.5" thickBot="1" x14ac:dyDescent="0.3">
      <c r="A34" s="220"/>
      <c r="B34" s="242" t="s">
        <v>7</v>
      </c>
      <c r="C34" s="220"/>
      <c r="D34" s="220"/>
      <c r="E34" s="220"/>
      <c r="F34" s="220"/>
      <c r="G34" s="242" t="s">
        <v>8</v>
      </c>
      <c r="H34" s="220"/>
      <c r="I34" s="220"/>
    </row>
    <row r="35" spans="1:9" ht="13.5" thickBot="1" x14ac:dyDescent="0.25">
      <c r="A35" s="213"/>
      <c r="B35" s="213"/>
      <c r="C35" s="213"/>
      <c r="D35" s="213"/>
      <c r="E35" s="213"/>
      <c r="F35" s="213"/>
      <c r="G35" s="213"/>
      <c r="H35" s="213"/>
      <c r="I35" s="213"/>
    </row>
    <row r="36" spans="1:9" ht="13.5" thickBot="1" x14ac:dyDescent="0.25">
      <c r="A36" s="184"/>
      <c r="B36" s="184"/>
      <c r="C36" s="184"/>
      <c r="D36" s="184"/>
      <c r="E36" s="184"/>
      <c r="F36" s="184"/>
      <c r="G36" s="184"/>
      <c r="H36" s="184"/>
      <c r="I36" s="184"/>
    </row>
    <row r="37" spans="1:9" ht="13.5" thickBot="1" x14ac:dyDescent="0.25">
      <c r="A37" s="184"/>
      <c r="B37" s="184"/>
      <c r="C37" s="223">
        <v>45600</v>
      </c>
      <c r="D37" s="223">
        <v>45601</v>
      </c>
      <c r="E37" s="223">
        <v>45602</v>
      </c>
      <c r="F37" s="223">
        <v>45603</v>
      </c>
      <c r="G37" s="223">
        <v>45604</v>
      </c>
      <c r="H37" s="223">
        <v>45605</v>
      </c>
      <c r="I37" s="223">
        <v>45606</v>
      </c>
    </row>
    <row r="38" spans="1:9" ht="30.75" thickBot="1" x14ac:dyDescent="0.25">
      <c r="A38" s="184"/>
      <c r="B38" s="194"/>
      <c r="C38" s="243" t="s">
        <v>121</v>
      </c>
      <c r="D38" s="243" t="s">
        <v>191</v>
      </c>
      <c r="E38" s="243" t="s">
        <v>192</v>
      </c>
      <c r="F38" s="243" t="s">
        <v>124</v>
      </c>
      <c r="G38" s="243" t="s">
        <v>193</v>
      </c>
      <c r="H38" s="243" t="s">
        <v>190</v>
      </c>
      <c r="I38" s="243" t="s">
        <v>127</v>
      </c>
    </row>
    <row r="39" spans="1:9" ht="13.5" thickBot="1" x14ac:dyDescent="0.25">
      <c r="A39" s="197"/>
      <c r="B39" s="240">
        <v>0.35416666666666669</v>
      </c>
      <c r="C39" s="199"/>
      <c r="D39" s="199"/>
      <c r="E39" s="199"/>
      <c r="F39" s="199"/>
      <c r="G39" s="199"/>
      <c r="H39" s="199"/>
      <c r="I39" s="199"/>
    </row>
    <row r="40" spans="1:9" ht="13.5" thickBot="1" x14ac:dyDescent="0.25">
      <c r="A40" s="197"/>
      <c r="B40" s="241">
        <v>0.375</v>
      </c>
      <c r="C40" s="230"/>
      <c r="D40" s="210"/>
      <c r="E40" s="201"/>
      <c r="F40" s="201"/>
      <c r="G40" s="201"/>
      <c r="H40" s="201"/>
      <c r="I40" s="201"/>
    </row>
    <row r="41" spans="1:9" ht="90" thickBot="1" x14ac:dyDescent="0.25">
      <c r="A41" s="197"/>
      <c r="B41" s="240">
        <v>0.39583333333333331</v>
      </c>
      <c r="C41" s="199"/>
      <c r="D41" s="199" t="s">
        <v>382</v>
      </c>
      <c r="E41" s="238" t="s">
        <v>384</v>
      </c>
      <c r="F41" s="199"/>
      <c r="G41" s="199"/>
      <c r="H41" s="199"/>
      <c r="I41" s="199"/>
    </row>
    <row r="42" spans="1:9" ht="73.5" customHeight="1" thickBot="1" x14ac:dyDescent="0.25">
      <c r="A42" s="197"/>
      <c r="B42" s="241">
        <v>0.41666666666666669</v>
      </c>
      <c r="C42" s="237" t="s">
        <v>380</v>
      </c>
      <c r="D42" s="210"/>
      <c r="E42" s="201"/>
      <c r="F42" s="250" t="s">
        <v>386</v>
      </c>
      <c r="G42" s="199" t="s">
        <v>389</v>
      </c>
      <c r="H42" s="199"/>
      <c r="I42" s="199"/>
    </row>
    <row r="43" spans="1:9" ht="13.5" thickBot="1" x14ac:dyDescent="0.25">
      <c r="A43" s="197"/>
      <c r="B43" s="240">
        <v>0.4375</v>
      </c>
      <c r="C43" s="199"/>
      <c r="D43" s="234"/>
      <c r="E43" s="211"/>
      <c r="F43" s="199"/>
      <c r="G43" s="234"/>
      <c r="H43" s="199"/>
      <c r="I43" s="199"/>
    </row>
    <row r="44" spans="1:9" ht="39" thickBot="1" x14ac:dyDescent="0.25">
      <c r="A44" s="197"/>
      <c r="B44" s="241">
        <v>0.45833333333333331</v>
      </c>
      <c r="C44" s="201"/>
      <c r="D44" s="233"/>
      <c r="E44" s="230"/>
      <c r="F44" s="239" t="s">
        <v>385</v>
      </c>
      <c r="G44" s="201" t="s">
        <v>390</v>
      </c>
      <c r="H44" s="201"/>
      <c r="I44" s="201"/>
    </row>
    <row r="45" spans="1:9" ht="13.5" thickBot="1" x14ac:dyDescent="0.25">
      <c r="A45" s="197"/>
      <c r="B45" s="240">
        <v>0.47916666666666669</v>
      </c>
      <c r="C45" s="199"/>
      <c r="D45" s="199"/>
      <c r="E45" s="199"/>
      <c r="F45" s="199"/>
      <c r="G45" s="199"/>
      <c r="H45" s="199"/>
      <c r="I45" s="199"/>
    </row>
    <row r="46" spans="1:9" ht="153.75" thickBot="1" x14ac:dyDescent="0.25">
      <c r="A46" s="197"/>
      <c r="B46" s="241">
        <v>0.5</v>
      </c>
      <c r="C46" s="230"/>
      <c r="D46" s="201"/>
      <c r="E46" s="201"/>
      <c r="F46" s="201"/>
      <c r="G46" s="248" t="s">
        <v>391</v>
      </c>
      <c r="H46" s="201"/>
      <c r="I46" s="201"/>
    </row>
    <row r="47" spans="1:9" ht="13.5" thickBot="1" x14ac:dyDescent="0.25">
      <c r="A47" s="197"/>
      <c r="B47" s="240">
        <v>0.52083333333333337</v>
      </c>
      <c r="C47" s="199"/>
      <c r="D47" s="199"/>
      <c r="E47" s="199"/>
      <c r="F47" s="199"/>
      <c r="G47" s="199"/>
      <c r="H47" s="199"/>
      <c r="I47" s="199"/>
    </row>
    <row r="48" spans="1:9" ht="115.5" thickBot="1" x14ac:dyDescent="0.25">
      <c r="A48" s="197"/>
      <c r="B48" s="241">
        <v>0.54166666666666663</v>
      </c>
      <c r="C48" s="245" t="s">
        <v>381</v>
      </c>
      <c r="D48" s="249" t="s">
        <v>383</v>
      </c>
      <c r="E48" s="245" t="s">
        <v>385</v>
      </c>
      <c r="F48" s="246" t="s">
        <v>387</v>
      </c>
      <c r="G48" s="247"/>
      <c r="H48" s="247"/>
      <c r="I48" s="201"/>
    </row>
    <row r="49" spans="1:9" ht="13.5" thickBot="1" x14ac:dyDescent="0.25">
      <c r="A49" s="197"/>
      <c r="B49" s="240">
        <v>0.5625</v>
      </c>
      <c r="C49" s="199"/>
      <c r="D49" s="199"/>
      <c r="E49" s="199"/>
      <c r="F49" s="199"/>
      <c r="G49" s="199"/>
      <c r="H49" s="199"/>
      <c r="I49" s="199"/>
    </row>
    <row r="50" spans="1:9" ht="90" thickBot="1" x14ac:dyDescent="0.25">
      <c r="A50" s="197"/>
      <c r="B50" s="241">
        <v>0.58333333333333337</v>
      </c>
      <c r="C50" s="201"/>
      <c r="D50" s="201"/>
      <c r="E50" s="201"/>
      <c r="F50" s="201" t="s">
        <v>388</v>
      </c>
      <c r="G50" s="201"/>
      <c r="H50" s="201"/>
      <c r="I50" s="201"/>
    </row>
    <row r="51" spans="1:9" ht="13.5" thickBot="1" x14ac:dyDescent="0.25">
      <c r="A51" s="197"/>
      <c r="B51" s="240">
        <v>0.60416666666666663</v>
      </c>
      <c r="C51" s="199"/>
      <c r="D51" s="199"/>
      <c r="E51" s="199"/>
      <c r="F51" s="199"/>
      <c r="G51" s="199"/>
      <c r="H51" s="199"/>
      <c r="I51" s="199"/>
    </row>
    <row r="52" spans="1:9" ht="13.5" thickBot="1" x14ac:dyDescent="0.25">
      <c r="A52" s="197"/>
      <c r="B52" s="241">
        <v>0.625</v>
      </c>
      <c r="C52" s="201"/>
      <c r="D52" s="201"/>
      <c r="E52" s="201"/>
      <c r="F52" s="201"/>
      <c r="G52" s="201"/>
      <c r="H52" s="201"/>
      <c r="I52" s="201"/>
    </row>
    <row r="53" spans="1:9" ht="13.5" thickBot="1" x14ac:dyDescent="0.25">
      <c r="A53" s="197"/>
      <c r="B53" s="240">
        <v>0.64583333333333337</v>
      </c>
      <c r="C53" s="199"/>
      <c r="D53" s="199"/>
      <c r="E53" s="199"/>
      <c r="F53" s="199"/>
      <c r="G53" s="199"/>
      <c r="H53" s="199"/>
      <c r="I53" s="199"/>
    </row>
    <row r="54" spans="1:9" ht="13.5" thickBot="1" x14ac:dyDescent="0.25">
      <c r="A54" s="197"/>
      <c r="B54" s="241">
        <v>0.66666666666666663</v>
      </c>
      <c r="C54" s="201"/>
      <c r="D54" s="201"/>
      <c r="E54" s="201"/>
      <c r="F54" s="201"/>
      <c r="G54" s="201"/>
      <c r="H54" s="201"/>
      <c r="I54" s="201"/>
    </row>
    <row r="55" spans="1:9" ht="13.5" thickBot="1" x14ac:dyDescent="0.25">
      <c r="A55" s="197"/>
      <c r="B55" s="240">
        <v>0.6875</v>
      </c>
      <c r="C55" s="199"/>
      <c r="D55" s="199"/>
      <c r="E55" s="199"/>
      <c r="F55" s="199"/>
      <c r="G55" s="199"/>
      <c r="H55" s="199"/>
      <c r="I55" s="199"/>
    </row>
    <row r="56" spans="1:9" ht="13.5" thickBot="1" x14ac:dyDescent="0.25">
      <c r="A56" s="197"/>
      <c r="B56" s="241">
        <v>0.70833333333333337</v>
      </c>
      <c r="C56" s="201"/>
      <c r="D56" s="201"/>
      <c r="E56" s="201"/>
      <c r="F56" s="201"/>
      <c r="G56" s="201"/>
      <c r="H56" s="201"/>
      <c r="I56" s="201"/>
    </row>
    <row r="57" spans="1:9" ht="13.5" thickBot="1" x14ac:dyDescent="0.25">
      <c r="A57" s="197"/>
      <c r="B57" s="240">
        <v>0.72916666666666663</v>
      </c>
      <c r="C57" s="199"/>
      <c r="D57" s="199"/>
      <c r="E57" s="199"/>
      <c r="F57" s="199"/>
      <c r="G57" s="199"/>
      <c r="H57" s="199"/>
      <c r="I57" s="199"/>
    </row>
    <row r="58" spans="1:9" ht="13.5" thickBot="1" x14ac:dyDescent="0.25">
      <c r="A58" s="197"/>
      <c r="B58" s="241">
        <v>0.75</v>
      </c>
      <c r="C58" s="201"/>
      <c r="D58" s="201"/>
      <c r="E58" s="201"/>
      <c r="F58" s="201"/>
      <c r="G58" s="201"/>
      <c r="H58" s="201"/>
      <c r="I58" s="201"/>
    </row>
    <row r="59" spans="1:9" ht="13.5" thickBot="1" x14ac:dyDescent="0.25">
      <c r="A59" s="197"/>
      <c r="B59" s="240">
        <v>0.77083333333333337</v>
      </c>
      <c r="C59" s="199"/>
      <c r="D59" s="199"/>
      <c r="E59" s="199"/>
      <c r="F59" s="199"/>
      <c r="G59" s="199"/>
      <c r="H59" s="199"/>
      <c r="I59" s="199"/>
    </row>
    <row r="60" spans="1:9" ht="13.5" thickBot="1" x14ac:dyDescent="0.25">
      <c r="A60" s="184"/>
      <c r="B60" s="240">
        <v>0.79166666666666663</v>
      </c>
      <c r="C60" s="201"/>
      <c r="D60" s="201"/>
      <c r="E60" s="201"/>
      <c r="F60" s="201"/>
      <c r="G60" s="201"/>
      <c r="H60" s="201"/>
      <c r="I60" s="201"/>
    </row>
    <row r="61" spans="1:9" ht="13.5" thickBot="1" x14ac:dyDescent="0.25">
      <c r="A61" s="184"/>
      <c r="B61" s="240">
        <v>0.83333333333333337</v>
      </c>
      <c r="C61" s="199"/>
      <c r="D61" s="199"/>
      <c r="E61" s="199"/>
      <c r="F61" s="199"/>
      <c r="G61" s="199"/>
      <c r="H61" s="199"/>
      <c r="I61" s="199"/>
    </row>
    <row r="62" spans="1:9" ht="13.5" thickBot="1" x14ac:dyDescent="0.25">
      <c r="A62" s="184"/>
      <c r="B62" s="240">
        <v>0.79166666666666663</v>
      </c>
      <c r="C62" s="201"/>
      <c r="D62" s="201"/>
      <c r="E62" s="201"/>
      <c r="F62" s="202"/>
      <c r="G62" s="201"/>
      <c r="H62" s="201"/>
      <c r="I62" s="201"/>
    </row>
    <row r="63" spans="1:9" ht="13.5" thickBot="1" x14ac:dyDescent="0.25">
      <c r="A63" s="184"/>
      <c r="B63" s="240">
        <v>0.83333333333333337</v>
      </c>
      <c r="C63" s="184"/>
      <c r="D63" s="184"/>
      <c r="E63" s="184"/>
      <c r="F63" s="184"/>
      <c r="G63" s="184"/>
      <c r="H63" s="184"/>
      <c r="I63" s="184"/>
    </row>
    <row r="64" spans="1:9" ht="13.5" thickBot="1" x14ac:dyDescent="0.25">
      <c r="A64" s="184"/>
      <c r="B64" s="199"/>
      <c r="C64" s="184"/>
      <c r="D64" s="184"/>
      <c r="E64" s="184"/>
      <c r="F64" s="184"/>
      <c r="G64" s="184"/>
      <c r="H64" s="184"/>
      <c r="I64" s="184"/>
    </row>
    <row r="65" spans="1:9" ht="16.5" thickBot="1" x14ac:dyDescent="0.3">
      <c r="A65" s="220"/>
      <c r="B65" s="242" t="s">
        <v>7</v>
      </c>
      <c r="C65" s="220"/>
      <c r="D65" s="220"/>
      <c r="E65" s="220"/>
      <c r="F65" s="220"/>
      <c r="G65" s="242" t="s">
        <v>8</v>
      </c>
      <c r="H65" s="220"/>
      <c r="I65" s="220"/>
    </row>
    <row r="66" spans="1:9" ht="13.5" thickBot="1" x14ac:dyDescent="0.25">
      <c r="A66" s="213"/>
      <c r="B66" s="213"/>
      <c r="C66" s="213"/>
      <c r="D66" s="213"/>
      <c r="E66" s="213"/>
      <c r="F66" s="213"/>
      <c r="G66" s="213"/>
      <c r="H66" s="213"/>
      <c r="I66" s="213"/>
    </row>
    <row r="67" spans="1:9" ht="13.5" thickBot="1" x14ac:dyDescent="0.25">
      <c r="A67" s="184"/>
      <c r="B67" s="184"/>
      <c r="C67" s="184"/>
      <c r="D67" s="184"/>
      <c r="E67" s="184"/>
      <c r="F67" s="184"/>
      <c r="G67" s="184"/>
      <c r="H67" s="184"/>
      <c r="I67" s="184"/>
    </row>
    <row r="68" spans="1:9" ht="13.5" thickBot="1" x14ac:dyDescent="0.25">
      <c r="A68" s="184"/>
      <c r="B68" s="184"/>
      <c r="C68" s="223">
        <v>45607</v>
      </c>
      <c r="D68" s="223">
        <v>45608</v>
      </c>
      <c r="E68" s="223">
        <v>45609</v>
      </c>
      <c r="F68" s="223">
        <v>45610</v>
      </c>
      <c r="G68" s="223">
        <v>45611</v>
      </c>
      <c r="H68" s="223">
        <v>45612</v>
      </c>
      <c r="I68" s="223">
        <v>45613</v>
      </c>
    </row>
    <row r="69" spans="1:9" ht="30.75" thickBot="1" x14ac:dyDescent="0.25">
      <c r="A69" s="184"/>
      <c r="B69" s="194"/>
      <c r="C69" s="243" t="s">
        <v>121</v>
      </c>
      <c r="D69" s="243" t="s">
        <v>191</v>
      </c>
      <c r="E69" s="243" t="s">
        <v>192</v>
      </c>
      <c r="F69" s="243" t="s">
        <v>124</v>
      </c>
      <c r="G69" s="243" t="s">
        <v>193</v>
      </c>
      <c r="H69" s="243" t="s">
        <v>190</v>
      </c>
      <c r="I69" s="243" t="s">
        <v>127</v>
      </c>
    </row>
    <row r="70" spans="1:9" ht="13.5" thickBot="1" x14ac:dyDescent="0.25">
      <c r="A70" s="197"/>
      <c r="B70" s="240">
        <v>0.35416666666666669</v>
      </c>
      <c r="C70" s="199"/>
      <c r="D70" s="199"/>
      <c r="E70" s="199"/>
      <c r="F70" s="199"/>
      <c r="G70" s="199"/>
      <c r="H70" s="199"/>
      <c r="I70" s="199"/>
    </row>
    <row r="71" spans="1:9" ht="13.5" thickBot="1" x14ac:dyDescent="0.25">
      <c r="A71" s="197"/>
      <c r="B71" s="241">
        <v>0.375</v>
      </c>
      <c r="C71" s="230"/>
      <c r="D71" s="201"/>
      <c r="E71" s="201"/>
      <c r="F71" s="201"/>
      <c r="G71" s="201"/>
      <c r="H71" s="201"/>
      <c r="I71" s="201"/>
    </row>
    <row r="72" spans="1:9" ht="13.5" thickBot="1" x14ac:dyDescent="0.25">
      <c r="A72" s="197"/>
      <c r="B72" s="240">
        <v>0.39583333333333331</v>
      </c>
      <c r="C72" s="199"/>
      <c r="D72" s="225"/>
      <c r="E72" s="225"/>
      <c r="F72" s="199"/>
      <c r="G72" s="199"/>
      <c r="H72" s="199"/>
      <c r="I72" s="199"/>
    </row>
    <row r="73" spans="1:9" ht="115.5" thickBot="1" x14ac:dyDescent="0.25">
      <c r="A73" s="197"/>
      <c r="B73" s="241">
        <v>0.41666666666666669</v>
      </c>
      <c r="C73" s="201" t="s">
        <v>392</v>
      </c>
      <c r="D73" s="250" t="s">
        <v>271</v>
      </c>
      <c r="E73" s="250" t="s">
        <v>393</v>
      </c>
      <c r="F73" s="231" t="s">
        <v>396</v>
      </c>
      <c r="G73" s="210"/>
      <c r="H73" s="201"/>
      <c r="I73" s="201"/>
    </row>
    <row r="74" spans="1:9" ht="13.5" thickBot="1" x14ac:dyDescent="0.25">
      <c r="A74" s="197"/>
      <c r="B74" s="244">
        <v>0.41666666666666669</v>
      </c>
      <c r="C74" s="227"/>
      <c r="D74" s="232"/>
      <c r="E74" s="232"/>
      <c r="F74" s="232"/>
      <c r="G74" s="227"/>
      <c r="H74" s="228"/>
      <c r="I74" s="228"/>
    </row>
    <row r="75" spans="1:9" ht="13.5" thickBot="1" x14ac:dyDescent="0.25">
      <c r="A75" s="197"/>
      <c r="B75" s="241">
        <v>0.4375</v>
      </c>
      <c r="C75" s="201"/>
      <c r="D75" s="201"/>
      <c r="E75" s="201"/>
      <c r="F75" s="233"/>
      <c r="G75" s="229"/>
      <c r="H75" s="201"/>
      <c r="I75" s="201"/>
    </row>
    <row r="76" spans="1:9" ht="13.5" thickBot="1" x14ac:dyDescent="0.25">
      <c r="A76" s="197"/>
      <c r="B76" s="241">
        <v>0.45833333333333331</v>
      </c>
      <c r="C76" s="201"/>
      <c r="D76" s="201"/>
      <c r="E76" s="201"/>
      <c r="F76" s="233"/>
      <c r="G76" s="230"/>
      <c r="H76" s="201"/>
      <c r="I76" s="201"/>
    </row>
    <row r="77" spans="1:9" ht="13.5" thickBot="1" x14ac:dyDescent="0.25">
      <c r="A77" s="197"/>
      <c r="B77" s="240">
        <v>0.47916666666666669</v>
      </c>
      <c r="C77" s="234"/>
      <c r="D77" s="199"/>
      <c r="E77" s="199"/>
      <c r="F77" s="235"/>
      <c r="G77" s="234"/>
      <c r="H77" s="199"/>
      <c r="I77" s="199"/>
    </row>
    <row r="78" spans="1:9" ht="77.25" thickBot="1" x14ac:dyDescent="0.25">
      <c r="A78" s="197"/>
      <c r="B78" s="241">
        <v>0.5</v>
      </c>
      <c r="C78" s="201"/>
      <c r="D78" s="201"/>
      <c r="E78" s="237" t="s">
        <v>394</v>
      </c>
      <c r="F78" s="251" t="s">
        <v>397</v>
      </c>
      <c r="G78" s="251" t="s">
        <v>398</v>
      </c>
      <c r="H78" s="201"/>
      <c r="I78" s="201"/>
    </row>
    <row r="79" spans="1:9" ht="13.5" thickBot="1" x14ac:dyDescent="0.25">
      <c r="A79" s="197"/>
      <c r="B79" s="240">
        <v>0.52083333333333337</v>
      </c>
      <c r="C79" s="199"/>
      <c r="D79" s="199"/>
      <c r="E79" s="199"/>
      <c r="F79" s="199"/>
      <c r="G79" s="199"/>
      <c r="H79" s="199"/>
      <c r="I79" s="199"/>
    </row>
    <row r="80" spans="1:9" ht="51.75" thickBot="1" x14ac:dyDescent="0.25">
      <c r="A80" s="197"/>
      <c r="B80" s="241">
        <v>0.54166666666666663</v>
      </c>
      <c r="C80" s="201"/>
      <c r="D80" s="233"/>
      <c r="E80" s="230"/>
      <c r="F80" s="210"/>
      <c r="G80" s="201" t="s">
        <v>399</v>
      </c>
      <c r="H80" s="201"/>
      <c r="I80" s="201"/>
    </row>
    <row r="81" spans="1:9" ht="13.5" thickBot="1" x14ac:dyDescent="0.25">
      <c r="A81" s="197"/>
      <c r="B81" s="240">
        <v>0.5625</v>
      </c>
      <c r="C81" s="199"/>
      <c r="D81" s="234"/>
      <c r="E81" s="199"/>
      <c r="F81" s="199"/>
      <c r="G81" s="234"/>
      <c r="H81" s="199"/>
      <c r="I81" s="199"/>
    </row>
    <row r="82" spans="1:9" ht="64.5" thickBot="1" x14ac:dyDescent="0.25">
      <c r="A82" s="197"/>
      <c r="B82" s="241">
        <v>0.58333333333333337</v>
      </c>
      <c r="C82" s="201"/>
      <c r="D82" s="201"/>
      <c r="E82" s="201" t="s">
        <v>395</v>
      </c>
      <c r="F82" s="230"/>
      <c r="G82" s="210"/>
      <c r="H82" s="210"/>
      <c r="I82" s="201"/>
    </row>
    <row r="83" spans="1:9" ht="13.5" thickBot="1" x14ac:dyDescent="0.25">
      <c r="A83" s="197"/>
      <c r="B83" s="240">
        <v>0.60416666666666663</v>
      </c>
      <c r="C83" s="199"/>
      <c r="D83" s="199"/>
      <c r="E83" s="199"/>
      <c r="F83" s="199"/>
      <c r="G83" s="199"/>
      <c r="H83" s="199"/>
      <c r="I83" s="199"/>
    </row>
    <row r="84" spans="1:9" ht="13.5" thickBot="1" x14ac:dyDescent="0.25">
      <c r="A84" s="197"/>
      <c r="B84" s="241">
        <v>0.625</v>
      </c>
      <c r="C84" s="201"/>
      <c r="D84" s="201"/>
      <c r="E84" s="201"/>
      <c r="F84" s="201"/>
      <c r="G84" s="201"/>
      <c r="H84" s="201"/>
      <c r="I84" s="201"/>
    </row>
    <row r="85" spans="1:9" ht="13.5" thickBot="1" x14ac:dyDescent="0.25">
      <c r="A85" s="197"/>
      <c r="B85" s="240">
        <v>0.64583333333333337</v>
      </c>
      <c r="C85" s="199"/>
      <c r="D85" s="199"/>
      <c r="E85" s="199"/>
      <c r="F85" s="199"/>
      <c r="G85" s="199"/>
      <c r="H85" s="199"/>
      <c r="I85" s="199"/>
    </row>
    <row r="86" spans="1:9" ht="13.5" thickBot="1" x14ac:dyDescent="0.25">
      <c r="A86" s="197"/>
      <c r="B86" s="241">
        <v>0.66666666666666663</v>
      </c>
      <c r="C86" s="201"/>
      <c r="D86" s="201"/>
      <c r="E86" s="201"/>
      <c r="F86" s="201"/>
      <c r="G86" s="201"/>
      <c r="H86" s="201"/>
      <c r="I86" s="201"/>
    </row>
    <row r="87" spans="1:9" ht="13.5" thickBot="1" x14ac:dyDescent="0.25">
      <c r="A87" s="197"/>
      <c r="B87" s="240">
        <v>0.6875</v>
      </c>
      <c r="C87" s="199"/>
      <c r="D87" s="199"/>
      <c r="E87" s="199"/>
      <c r="F87" s="199"/>
      <c r="G87" s="199"/>
      <c r="H87" s="199"/>
      <c r="I87" s="199"/>
    </row>
    <row r="88" spans="1:9" ht="13.5" thickBot="1" x14ac:dyDescent="0.25">
      <c r="A88" s="197"/>
      <c r="B88" s="241">
        <v>0.70833333333333337</v>
      </c>
      <c r="C88" s="201"/>
      <c r="D88" s="201"/>
      <c r="E88" s="201"/>
      <c r="F88" s="201"/>
      <c r="G88" s="201"/>
      <c r="H88" s="201"/>
      <c r="I88" s="201"/>
    </row>
    <row r="89" spans="1:9" ht="13.5" thickBot="1" x14ac:dyDescent="0.25">
      <c r="A89" s="197"/>
      <c r="B89" s="240">
        <v>0.72916666666666663</v>
      </c>
      <c r="C89" s="199"/>
      <c r="D89" s="199"/>
      <c r="E89" s="199"/>
      <c r="F89" s="199"/>
      <c r="G89" s="199"/>
      <c r="H89" s="199"/>
      <c r="I89" s="199"/>
    </row>
    <row r="90" spans="1:9" ht="13.5" thickBot="1" x14ac:dyDescent="0.25">
      <c r="A90" s="197"/>
      <c r="B90" s="241">
        <v>0.75</v>
      </c>
      <c r="C90" s="201"/>
      <c r="D90" s="201"/>
      <c r="E90" s="201"/>
      <c r="F90" s="201"/>
      <c r="G90" s="201"/>
      <c r="H90" s="201"/>
      <c r="I90" s="201"/>
    </row>
    <row r="91" spans="1:9" ht="13.5" thickBot="1" x14ac:dyDescent="0.25">
      <c r="A91" s="197"/>
      <c r="B91" s="240">
        <v>0.77083333333333337</v>
      </c>
      <c r="C91" s="199"/>
      <c r="D91" s="199"/>
      <c r="E91" s="199"/>
      <c r="F91" s="199"/>
      <c r="G91" s="199"/>
      <c r="H91" s="199"/>
      <c r="I91" s="199"/>
    </row>
    <row r="92" spans="1:9" ht="13.5" thickBot="1" x14ac:dyDescent="0.25">
      <c r="A92" s="184"/>
      <c r="B92" s="240">
        <v>0.79166666666666663</v>
      </c>
      <c r="C92" s="201"/>
      <c r="D92" s="201"/>
      <c r="E92" s="201"/>
      <c r="F92" s="201"/>
      <c r="G92" s="201"/>
      <c r="H92" s="201"/>
      <c r="I92" s="201"/>
    </row>
    <row r="93" spans="1:9" ht="13.5" thickBot="1" x14ac:dyDescent="0.25">
      <c r="A93" s="184"/>
      <c r="B93" s="240">
        <v>0.83333333333333337</v>
      </c>
      <c r="C93" s="199"/>
      <c r="D93" s="199"/>
      <c r="E93" s="199"/>
      <c r="F93" s="199"/>
      <c r="G93" s="199"/>
      <c r="H93" s="199"/>
      <c r="I93" s="199"/>
    </row>
    <row r="94" spans="1:9" ht="13.5" thickBot="1" x14ac:dyDescent="0.25">
      <c r="A94" s="184"/>
      <c r="B94" s="240">
        <v>0.79166666666666663</v>
      </c>
      <c r="C94" s="201"/>
      <c r="D94" s="201"/>
      <c r="E94" s="201"/>
      <c r="F94" s="202"/>
      <c r="G94" s="201"/>
      <c r="H94" s="201"/>
      <c r="I94" s="201"/>
    </row>
    <row r="95" spans="1:9" ht="13.5" thickBot="1" x14ac:dyDescent="0.25">
      <c r="A95" s="184"/>
      <c r="B95" s="240">
        <v>0.83333333333333337</v>
      </c>
      <c r="C95" s="184"/>
      <c r="D95" s="184"/>
      <c r="E95" s="184"/>
      <c r="F95" s="184"/>
      <c r="G95" s="184"/>
      <c r="H95" s="184"/>
      <c r="I95" s="184"/>
    </row>
    <row r="96" spans="1:9" ht="13.5" thickBot="1" x14ac:dyDescent="0.25">
      <c r="A96" s="184"/>
      <c r="B96" s="199"/>
      <c r="C96" s="184"/>
      <c r="D96" s="184"/>
      <c r="E96" s="184"/>
      <c r="F96" s="184"/>
      <c r="G96" s="184"/>
      <c r="H96" s="184"/>
      <c r="I96" s="184"/>
    </row>
    <row r="97" spans="1:9" ht="16.5" thickBot="1" x14ac:dyDescent="0.3">
      <c r="A97" s="220"/>
      <c r="B97" s="242" t="s">
        <v>7</v>
      </c>
      <c r="C97" s="220"/>
      <c r="D97" s="220"/>
      <c r="E97" s="220"/>
      <c r="F97" s="220"/>
      <c r="G97" s="242" t="s">
        <v>8</v>
      </c>
      <c r="H97" s="220"/>
      <c r="I97" s="220"/>
    </row>
    <row r="98" spans="1:9" ht="13.5" thickBot="1" x14ac:dyDescent="0.25">
      <c r="A98" s="213"/>
      <c r="B98" s="213"/>
      <c r="C98" s="213"/>
      <c r="D98" s="213"/>
      <c r="E98" s="213"/>
      <c r="F98" s="213"/>
      <c r="G98" s="213"/>
      <c r="H98" s="213"/>
      <c r="I98" s="213"/>
    </row>
    <row r="99" spans="1:9" ht="13.5" thickBot="1" x14ac:dyDescent="0.25">
      <c r="A99" s="184"/>
      <c r="B99" s="184"/>
      <c r="C99" s="184"/>
      <c r="D99" s="184"/>
      <c r="E99" s="184"/>
      <c r="F99" s="184"/>
      <c r="G99" s="184"/>
      <c r="H99" s="184"/>
      <c r="I99" s="184"/>
    </row>
    <row r="100" spans="1:9" ht="13.5" thickBot="1" x14ac:dyDescent="0.25">
      <c r="A100" s="184"/>
      <c r="B100" s="184"/>
      <c r="C100" s="223">
        <v>45614</v>
      </c>
      <c r="D100" s="223">
        <v>45615</v>
      </c>
      <c r="E100" s="223">
        <v>45616</v>
      </c>
      <c r="F100" s="223">
        <v>45617</v>
      </c>
      <c r="G100" s="223">
        <v>45618</v>
      </c>
      <c r="H100" s="223">
        <v>45619</v>
      </c>
      <c r="I100" s="223">
        <v>45620</v>
      </c>
    </row>
    <row r="101" spans="1:9" ht="30.75" thickBot="1" x14ac:dyDescent="0.25">
      <c r="A101" s="184"/>
      <c r="B101" s="194"/>
      <c r="C101" s="243" t="s">
        <v>121</v>
      </c>
      <c r="D101" s="243" t="s">
        <v>191</v>
      </c>
      <c r="E101" s="243" t="s">
        <v>192</v>
      </c>
      <c r="F101" s="243" t="s">
        <v>124</v>
      </c>
      <c r="G101" s="243" t="s">
        <v>193</v>
      </c>
      <c r="H101" s="243" t="s">
        <v>190</v>
      </c>
      <c r="I101" s="243" t="s">
        <v>127</v>
      </c>
    </row>
    <row r="102" spans="1:9" ht="13.5" thickBot="1" x14ac:dyDescent="0.25">
      <c r="A102" s="197"/>
      <c r="B102" s="240">
        <v>0.33333333333333331</v>
      </c>
      <c r="C102" s="199"/>
      <c r="D102" s="234"/>
      <c r="E102" s="211"/>
      <c r="F102" s="211"/>
      <c r="G102" s="211"/>
      <c r="H102" s="199"/>
      <c r="I102" s="199"/>
    </row>
    <row r="103" spans="1:9" ht="13.5" thickBot="1" x14ac:dyDescent="0.25">
      <c r="A103" s="197"/>
      <c r="B103" s="241">
        <v>0.375</v>
      </c>
      <c r="C103" s="201"/>
      <c r="D103" s="201"/>
      <c r="E103" s="201"/>
      <c r="F103" s="201"/>
      <c r="G103" s="201"/>
      <c r="H103" s="201"/>
      <c r="I103" s="201"/>
    </row>
    <row r="104" spans="1:9" ht="13.5" thickBot="1" x14ac:dyDescent="0.25">
      <c r="A104" s="197"/>
      <c r="B104" s="240">
        <v>0.39583333333333331</v>
      </c>
      <c r="C104" s="199"/>
      <c r="D104" s="199"/>
      <c r="E104" s="199"/>
      <c r="F104" s="199"/>
      <c r="G104" s="199"/>
      <c r="H104" s="199"/>
      <c r="I104" s="199"/>
    </row>
    <row r="105" spans="1:9" ht="39" thickBot="1" x14ac:dyDescent="0.25">
      <c r="A105" s="197"/>
      <c r="B105" s="241">
        <v>0.41666666666666669</v>
      </c>
      <c r="C105" s="229"/>
      <c r="D105" s="201" t="s">
        <v>271</v>
      </c>
      <c r="E105" s="201" t="s">
        <v>402</v>
      </c>
      <c r="F105" s="199"/>
      <c r="G105" s="230"/>
      <c r="H105" s="201"/>
      <c r="I105" s="233"/>
    </row>
    <row r="106" spans="1:9" ht="13.5" thickBot="1" x14ac:dyDescent="0.25">
      <c r="A106" s="197"/>
      <c r="B106" s="240">
        <v>0.4375</v>
      </c>
      <c r="C106" s="199"/>
      <c r="D106" s="199"/>
      <c r="E106" s="199"/>
      <c r="F106" s="199"/>
      <c r="G106" s="234"/>
      <c r="H106" s="199"/>
      <c r="I106" s="199"/>
    </row>
    <row r="107" spans="1:9" ht="102.75" thickBot="1" x14ac:dyDescent="0.25">
      <c r="A107" s="197"/>
      <c r="B107" s="241">
        <v>0.45833333333333331</v>
      </c>
      <c r="C107" s="201"/>
      <c r="D107" s="201"/>
      <c r="E107" s="231"/>
      <c r="F107" s="230"/>
      <c r="G107" s="201" t="s">
        <v>406</v>
      </c>
      <c r="H107" s="201"/>
      <c r="I107" s="201"/>
    </row>
    <row r="108" spans="1:9" ht="13.5" thickBot="1" x14ac:dyDescent="0.25">
      <c r="A108" s="197"/>
      <c r="B108" s="240">
        <v>0.47916666666666669</v>
      </c>
      <c r="C108" s="199"/>
      <c r="D108" s="199"/>
      <c r="E108" s="199"/>
      <c r="F108" s="199"/>
      <c r="G108" s="199"/>
      <c r="H108" s="199"/>
      <c r="I108" s="199"/>
    </row>
    <row r="109" spans="1:9" ht="77.25" thickBot="1" x14ac:dyDescent="0.25">
      <c r="A109" s="197"/>
      <c r="B109" s="241">
        <v>0.5</v>
      </c>
      <c r="C109" s="237" t="s">
        <v>400</v>
      </c>
      <c r="D109" s="239" t="s">
        <v>401</v>
      </c>
      <c r="E109" s="230"/>
      <c r="F109" s="210" t="s">
        <v>403</v>
      </c>
      <c r="G109" s="201"/>
      <c r="H109" s="201"/>
      <c r="I109" s="201"/>
    </row>
    <row r="110" spans="1:9" ht="13.5" thickBot="1" x14ac:dyDescent="0.25">
      <c r="A110" s="197"/>
      <c r="B110" s="240">
        <v>0.52083333333333337</v>
      </c>
      <c r="C110" s="199"/>
      <c r="D110" s="199"/>
      <c r="E110" s="199"/>
      <c r="F110" s="199"/>
      <c r="G110" s="230"/>
      <c r="H110" s="199"/>
      <c r="I110" s="199"/>
    </row>
    <row r="111" spans="1:9" ht="64.5" thickBot="1" x14ac:dyDescent="0.25">
      <c r="A111" s="197"/>
      <c r="B111" s="241">
        <v>0.54166666666666663</v>
      </c>
      <c r="C111" s="201"/>
      <c r="D111" s="201"/>
      <c r="E111" s="201" t="s">
        <v>405</v>
      </c>
      <c r="F111" s="231" t="s">
        <v>404</v>
      </c>
      <c r="G111" s="230"/>
      <c r="H111" s="210"/>
      <c r="I111" s="201"/>
    </row>
    <row r="112" spans="1:9" ht="13.5" thickBot="1" x14ac:dyDescent="0.25">
      <c r="A112" s="197"/>
      <c r="B112" s="240">
        <v>0.5625</v>
      </c>
      <c r="C112" s="199"/>
      <c r="D112" s="199"/>
      <c r="E112" s="199"/>
      <c r="F112" s="199"/>
      <c r="G112" s="199"/>
      <c r="H112" s="199"/>
      <c r="I112" s="199"/>
    </row>
    <row r="113" spans="1:9" ht="128.25" thickBot="1" x14ac:dyDescent="0.25">
      <c r="A113" s="197"/>
      <c r="B113" s="241">
        <v>0.58333333333333337</v>
      </c>
      <c r="C113" s="235"/>
      <c r="D113" s="234"/>
      <c r="E113" s="201"/>
      <c r="F113" s="201"/>
      <c r="G113" s="201" t="s">
        <v>407</v>
      </c>
      <c r="H113" s="201"/>
      <c r="I113" s="201"/>
    </row>
    <row r="114" spans="1:9" ht="13.5" thickBot="1" x14ac:dyDescent="0.25">
      <c r="A114" s="197"/>
      <c r="B114" s="240">
        <v>0.60416666666666663</v>
      </c>
      <c r="C114" s="199"/>
      <c r="D114" s="199"/>
      <c r="E114" s="199"/>
      <c r="F114" s="199"/>
      <c r="G114" s="199"/>
      <c r="H114" s="199"/>
      <c r="I114" s="199"/>
    </row>
    <row r="115" spans="1:9" ht="13.5" thickBot="1" x14ac:dyDescent="0.25">
      <c r="A115" s="197"/>
      <c r="B115" s="241">
        <v>0.625</v>
      </c>
      <c r="C115" s="201"/>
      <c r="D115" s="201"/>
      <c r="E115" s="201"/>
      <c r="F115" s="201"/>
      <c r="G115" s="201"/>
      <c r="H115" s="201"/>
      <c r="I115" s="201"/>
    </row>
    <row r="116" spans="1:9" ht="13.5" thickBot="1" x14ac:dyDescent="0.25">
      <c r="A116" s="197"/>
      <c r="B116" s="240">
        <v>0.64583333333333337</v>
      </c>
      <c r="C116" s="199"/>
      <c r="D116" s="199"/>
      <c r="E116" s="199"/>
      <c r="F116" s="199"/>
      <c r="G116" s="199"/>
      <c r="H116" s="199"/>
      <c r="I116" s="199"/>
    </row>
    <row r="117" spans="1:9" ht="13.5" thickBot="1" x14ac:dyDescent="0.25">
      <c r="A117" s="197"/>
      <c r="B117" s="241">
        <v>0.66666666666666663</v>
      </c>
      <c r="C117" s="201"/>
      <c r="D117" s="201"/>
      <c r="E117" s="201"/>
      <c r="F117" s="201"/>
      <c r="G117" s="201"/>
      <c r="H117" s="201"/>
      <c r="I117" s="201"/>
    </row>
    <row r="118" spans="1:9" ht="13.5" thickBot="1" x14ac:dyDescent="0.25">
      <c r="A118" s="197"/>
      <c r="B118" s="240">
        <v>0.6875</v>
      </c>
      <c r="C118" s="199"/>
      <c r="D118" s="199"/>
      <c r="E118" s="199"/>
      <c r="F118" s="199"/>
      <c r="G118" s="199"/>
      <c r="H118" s="199"/>
      <c r="I118" s="199"/>
    </row>
    <row r="119" spans="1:9" ht="13.5" thickBot="1" x14ac:dyDescent="0.25">
      <c r="A119" s="197"/>
      <c r="B119" s="241">
        <v>0.70833333333333337</v>
      </c>
      <c r="C119" s="201"/>
      <c r="D119" s="201"/>
      <c r="E119" s="201"/>
      <c r="F119" s="201"/>
      <c r="G119" s="201"/>
      <c r="H119" s="201"/>
      <c r="I119" s="201"/>
    </row>
    <row r="120" spans="1:9" ht="13.5" thickBot="1" x14ac:dyDescent="0.25">
      <c r="A120" s="197"/>
      <c r="B120" s="240">
        <v>0.72916666666666663</v>
      </c>
      <c r="C120" s="199"/>
      <c r="D120" s="199"/>
      <c r="E120" s="199"/>
      <c r="F120" s="199"/>
      <c r="G120" s="199"/>
      <c r="H120" s="199"/>
      <c r="I120" s="199"/>
    </row>
    <row r="121" spans="1:9" ht="13.5" thickBot="1" x14ac:dyDescent="0.25">
      <c r="A121" s="197"/>
      <c r="B121" s="241">
        <v>0.75</v>
      </c>
      <c r="C121" s="201"/>
      <c r="D121" s="201"/>
      <c r="E121" s="201"/>
      <c r="F121" s="201"/>
      <c r="G121" s="201"/>
      <c r="H121" s="201"/>
      <c r="I121" s="201"/>
    </row>
    <row r="122" spans="1:9" ht="13.5" thickBot="1" x14ac:dyDescent="0.25">
      <c r="A122" s="197"/>
      <c r="B122" s="240">
        <v>0.77083333333333337</v>
      </c>
      <c r="C122" s="199"/>
      <c r="D122" s="199"/>
      <c r="E122" s="199"/>
      <c r="F122" s="199"/>
      <c r="G122" s="199"/>
      <c r="H122" s="199"/>
      <c r="I122" s="199"/>
    </row>
    <row r="123" spans="1:9" ht="13.5" thickBot="1" x14ac:dyDescent="0.25">
      <c r="A123" s="184"/>
      <c r="B123" s="240">
        <v>0.79166666666666663</v>
      </c>
      <c r="C123" s="201"/>
      <c r="D123" s="201"/>
      <c r="E123" s="201"/>
      <c r="F123" s="201"/>
      <c r="G123" s="201"/>
      <c r="H123" s="201"/>
      <c r="I123" s="201"/>
    </row>
    <row r="124" spans="1:9" ht="13.5" thickBot="1" x14ac:dyDescent="0.25">
      <c r="A124" s="184"/>
      <c r="B124" s="240">
        <v>0.83333333333333337</v>
      </c>
      <c r="C124" s="199"/>
      <c r="D124" s="199"/>
      <c r="E124" s="199"/>
      <c r="F124" s="199"/>
      <c r="G124" s="199"/>
      <c r="H124" s="199"/>
      <c r="I124" s="199"/>
    </row>
    <row r="125" spans="1:9" ht="13.5" thickBot="1" x14ac:dyDescent="0.25">
      <c r="A125" s="184"/>
      <c r="B125" s="240">
        <v>0.79166666666666663</v>
      </c>
      <c r="C125" s="201"/>
      <c r="D125" s="201"/>
      <c r="E125" s="201"/>
      <c r="F125" s="202"/>
      <c r="G125" s="201"/>
      <c r="H125" s="201"/>
      <c r="I125" s="201"/>
    </row>
    <row r="126" spans="1:9" ht="13.5" thickBot="1" x14ac:dyDescent="0.25">
      <c r="A126" s="184"/>
      <c r="B126" s="240">
        <v>0.83333333333333337</v>
      </c>
      <c r="C126" s="184"/>
      <c r="D126" s="184"/>
      <c r="E126" s="184"/>
      <c r="F126" s="184"/>
      <c r="G126" s="184"/>
      <c r="H126" s="184"/>
      <c r="I126" s="184"/>
    </row>
    <row r="127" spans="1:9" ht="13.5" thickBot="1" x14ac:dyDescent="0.25">
      <c r="A127" s="184"/>
      <c r="B127" s="199"/>
      <c r="C127" s="184"/>
      <c r="D127" s="184"/>
      <c r="E127" s="184"/>
      <c r="F127" s="184"/>
      <c r="G127" s="184"/>
      <c r="H127" s="184"/>
      <c r="I127" s="184"/>
    </row>
    <row r="128" spans="1:9" ht="16.5" thickBot="1" x14ac:dyDescent="0.3">
      <c r="A128" s="220"/>
      <c r="B128" s="242" t="s">
        <v>7</v>
      </c>
      <c r="C128" s="220"/>
      <c r="D128" s="220"/>
      <c r="E128" s="220"/>
      <c r="F128" s="220"/>
      <c r="G128" s="242" t="s">
        <v>8</v>
      </c>
      <c r="H128" s="220"/>
      <c r="I128" s="220"/>
    </row>
    <row r="129" spans="1:9" ht="13.5" thickBot="1" x14ac:dyDescent="0.25">
      <c r="A129" s="213"/>
      <c r="B129" s="213"/>
      <c r="C129" s="213"/>
      <c r="D129" s="213"/>
      <c r="E129" s="213"/>
      <c r="F129" s="213"/>
      <c r="G129" s="213"/>
      <c r="H129" s="213"/>
      <c r="I129" s="213"/>
    </row>
    <row r="130" spans="1:9" ht="13.5" thickBot="1" x14ac:dyDescent="0.25">
      <c r="A130" s="184"/>
      <c r="B130" s="184"/>
      <c r="C130" s="184"/>
      <c r="D130" s="184"/>
      <c r="E130" s="184"/>
      <c r="F130" s="184"/>
      <c r="G130" s="184"/>
      <c r="H130" s="184"/>
      <c r="I130" s="184"/>
    </row>
    <row r="131" spans="1:9" ht="13.5" thickBot="1" x14ac:dyDescent="0.25">
      <c r="A131" s="184"/>
      <c r="B131" s="184"/>
      <c r="C131" s="223">
        <v>45621</v>
      </c>
      <c r="D131" s="223">
        <v>45622</v>
      </c>
      <c r="E131" s="223">
        <v>45623</v>
      </c>
      <c r="F131" s="223">
        <v>45624</v>
      </c>
      <c r="G131" s="223">
        <v>45625</v>
      </c>
      <c r="H131" s="223">
        <v>45626</v>
      </c>
      <c r="I131" s="223">
        <v>45627</v>
      </c>
    </row>
    <row r="132" spans="1:9" ht="30.75" thickBot="1" x14ac:dyDescent="0.25">
      <c r="A132" s="184"/>
      <c r="B132" s="194"/>
      <c r="C132" s="243" t="s">
        <v>121</v>
      </c>
      <c r="D132" s="243" t="s">
        <v>191</v>
      </c>
      <c r="E132" s="243" t="s">
        <v>123</v>
      </c>
      <c r="F132" s="243" t="s">
        <v>124</v>
      </c>
      <c r="G132" s="243" t="s">
        <v>193</v>
      </c>
      <c r="H132" s="243" t="s">
        <v>190</v>
      </c>
      <c r="I132" s="243" t="s">
        <v>127</v>
      </c>
    </row>
    <row r="133" spans="1:9" ht="13.5" thickBot="1" x14ac:dyDescent="0.25">
      <c r="A133" s="197"/>
      <c r="B133" s="240">
        <v>0.35416666666666669</v>
      </c>
      <c r="C133" s="199"/>
      <c r="D133" s="199"/>
      <c r="E133" s="199"/>
      <c r="F133" s="199"/>
      <c r="G133" s="199"/>
      <c r="H133" s="199"/>
      <c r="I133" s="199"/>
    </row>
    <row r="134" spans="1:9" ht="64.5" thickBot="1" x14ac:dyDescent="0.25">
      <c r="A134" s="197"/>
      <c r="B134" s="241">
        <v>0.375</v>
      </c>
      <c r="C134" s="201"/>
      <c r="D134" s="201"/>
      <c r="E134" s="201"/>
      <c r="F134" s="201" t="s">
        <v>411</v>
      </c>
      <c r="G134" s="201" t="s">
        <v>416</v>
      </c>
      <c r="H134" s="201"/>
      <c r="I134" s="201"/>
    </row>
    <row r="135" spans="1:9" ht="13.5" thickBot="1" x14ac:dyDescent="0.25">
      <c r="A135" s="197"/>
      <c r="B135" s="240">
        <v>0.39583333333333331</v>
      </c>
      <c r="C135" s="199"/>
      <c r="D135" s="199"/>
      <c r="E135" s="199"/>
      <c r="F135" s="199"/>
      <c r="G135" s="199"/>
      <c r="H135" s="199"/>
      <c r="I135" s="199"/>
    </row>
    <row r="136" spans="1:9" ht="128.25" thickBot="1" x14ac:dyDescent="0.25">
      <c r="A136" s="197"/>
      <c r="B136" s="241">
        <v>0.41666666666666669</v>
      </c>
      <c r="C136" s="201"/>
      <c r="D136" s="201" t="s">
        <v>271</v>
      </c>
      <c r="E136" s="201"/>
      <c r="F136" s="199" t="s">
        <v>413</v>
      </c>
      <c r="G136" s="201"/>
      <c r="H136" s="201"/>
      <c r="I136" s="201"/>
    </row>
    <row r="137" spans="1:9" ht="128.25" thickBot="1" x14ac:dyDescent="0.25">
      <c r="A137" s="197"/>
      <c r="B137" s="240">
        <v>0.4375</v>
      </c>
      <c r="C137" s="199" t="s">
        <v>408</v>
      </c>
      <c r="D137" s="199"/>
      <c r="E137" s="199"/>
      <c r="F137" s="199"/>
      <c r="G137" s="199"/>
      <c r="H137" s="199"/>
      <c r="I137" s="199"/>
    </row>
    <row r="138" spans="1:9" ht="90" thickBot="1" x14ac:dyDescent="0.25">
      <c r="A138" s="197"/>
      <c r="B138" s="241">
        <v>0.45833333333333331</v>
      </c>
      <c r="C138" s="201"/>
      <c r="D138" s="229"/>
      <c r="E138" s="201" t="s">
        <v>410</v>
      </c>
      <c r="F138" s="201" t="s">
        <v>412</v>
      </c>
      <c r="G138" s="201" t="s">
        <v>417</v>
      </c>
      <c r="H138" s="201"/>
      <c r="I138" s="201"/>
    </row>
    <row r="139" spans="1:9" ht="13.5" thickBot="1" x14ac:dyDescent="0.25">
      <c r="A139" s="197"/>
      <c r="B139" s="240">
        <v>0.47916666666666669</v>
      </c>
      <c r="C139" s="201"/>
      <c r="D139" s="199"/>
      <c r="E139" s="199"/>
      <c r="F139" s="199"/>
      <c r="G139" s="199"/>
      <c r="H139" s="199"/>
      <c r="I139" s="199"/>
    </row>
    <row r="140" spans="1:9" ht="102.75" thickBot="1" x14ac:dyDescent="0.25">
      <c r="A140" s="197"/>
      <c r="B140" s="241">
        <v>0.5</v>
      </c>
      <c r="C140" s="252" t="s">
        <v>409</v>
      </c>
      <c r="D140" s="201"/>
      <c r="E140" s="201"/>
      <c r="F140" s="201"/>
      <c r="G140" s="201"/>
      <c r="H140" s="201"/>
      <c r="I140" s="201"/>
    </row>
    <row r="141" spans="1:9" ht="13.5" thickBot="1" x14ac:dyDescent="0.25">
      <c r="A141" s="197"/>
      <c r="B141" s="240">
        <v>0.52083333333333337</v>
      </c>
      <c r="C141" s="199"/>
      <c r="D141" s="199"/>
      <c r="E141" s="199"/>
      <c r="F141" s="199"/>
      <c r="G141" s="199"/>
      <c r="H141" s="199"/>
      <c r="I141" s="199"/>
    </row>
    <row r="142" spans="1:9" ht="115.5" thickBot="1" x14ac:dyDescent="0.25">
      <c r="A142" s="197"/>
      <c r="B142" s="241">
        <v>0.54166666666666663</v>
      </c>
      <c r="C142" s="201"/>
      <c r="D142" s="201"/>
      <c r="E142" s="201"/>
      <c r="F142" s="201" t="s">
        <v>414</v>
      </c>
      <c r="G142" s="201"/>
      <c r="H142" s="201"/>
      <c r="I142" s="201"/>
    </row>
    <row r="143" spans="1:9" ht="13.5" thickBot="1" x14ac:dyDescent="0.25">
      <c r="A143" s="197"/>
      <c r="B143" s="240">
        <v>0.5625</v>
      </c>
      <c r="C143" s="199"/>
      <c r="D143" s="199"/>
      <c r="E143" s="199"/>
      <c r="F143" s="199"/>
      <c r="G143" s="199"/>
      <c r="H143" s="199"/>
      <c r="I143" s="199"/>
    </row>
    <row r="144" spans="1:9" ht="13.5" thickBot="1" x14ac:dyDescent="0.25">
      <c r="A144" s="197"/>
      <c r="B144" s="241">
        <v>0.58333333333333337</v>
      </c>
      <c r="C144" s="235"/>
      <c r="D144" s="234"/>
      <c r="E144" s="201"/>
      <c r="F144" s="201"/>
      <c r="G144" s="201"/>
      <c r="H144" s="201"/>
      <c r="I144" s="201"/>
    </row>
    <row r="145" spans="1:9" ht="13.5" thickBot="1" x14ac:dyDescent="0.25">
      <c r="A145" s="197"/>
      <c r="B145" s="240">
        <v>0.60416666666666663</v>
      </c>
      <c r="C145" s="199"/>
      <c r="D145" s="199"/>
      <c r="E145" s="199"/>
      <c r="F145" s="199"/>
      <c r="G145" s="199"/>
      <c r="H145" s="199"/>
      <c r="I145" s="199"/>
    </row>
    <row r="146" spans="1:9" ht="13.5" thickBot="1" x14ac:dyDescent="0.25">
      <c r="A146" s="197"/>
      <c r="B146" s="241">
        <v>0.625</v>
      </c>
      <c r="C146" s="201"/>
      <c r="D146" s="201"/>
      <c r="E146" s="201"/>
      <c r="F146" s="201"/>
      <c r="G146" s="201"/>
      <c r="H146" s="201"/>
      <c r="I146" s="201"/>
    </row>
    <row r="147" spans="1:9" ht="13.5" thickBot="1" x14ac:dyDescent="0.25">
      <c r="A147" s="197"/>
      <c r="B147" s="240">
        <v>0.64583333333333337</v>
      </c>
      <c r="C147" s="199"/>
      <c r="D147" s="199"/>
      <c r="E147" s="199"/>
      <c r="F147" s="199"/>
      <c r="G147" s="199"/>
      <c r="H147" s="199"/>
      <c r="I147" s="199"/>
    </row>
    <row r="148" spans="1:9" ht="179.25" thickBot="1" x14ac:dyDescent="0.25">
      <c r="A148" s="197"/>
      <c r="B148" s="241">
        <v>0.66666666666666663</v>
      </c>
      <c r="C148" s="201"/>
      <c r="D148" s="201"/>
      <c r="E148" s="201"/>
      <c r="F148" s="201" t="s">
        <v>415</v>
      </c>
      <c r="G148" s="239" t="s">
        <v>418</v>
      </c>
      <c r="H148" s="201"/>
      <c r="I148" s="201"/>
    </row>
    <row r="149" spans="1:9" ht="13.5" thickBot="1" x14ac:dyDescent="0.25">
      <c r="A149" s="197"/>
      <c r="B149" s="240">
        <v>0.6875</v>
      </c>
      <c r="C149" s="199"/>
      <c r="D149" s="199"/>
      <c r="E149" s="199"/>
      <c r="F149" s="199"/>
      <c r="G149" s="199"/>
      <c r="H149" s="199"/>
      <c r="I149" s="199"/>
    </row>
    <row r="150" spans="1:9" ht="13.5" thickBot="1" x14ac:dyDescent="0.25">
      <c r="A150" s="197"/>
      <c r="B150" s="241">
        <v>0.70833333333333337</v>
      </c>
      <c r="C150" s="201"/>
      <c r="D150" s="201"/>
      <c r="E150" s="201"/>
      <c r="F150" s="201"/>
      <c r="G150" s="201"/>
      <c r="H150" s="201"/>
      <c r="I150" s="201"/>
    </row>
    <row r="151" spans="1:9" ht="13.5" thickBot="1" x14ac:dyDescent="0.25">
      <c r="A151" s="197"/>
      <c r="B151" s="240">
        <v>0.72916666666666663</v>
      </c>
      <c r="C151" s="199"/>
      <c r="D151" s="199"/>
      <c r="E151" s="199"/>
      <c r="F151" s="199"/>
      <c r="G151" s="199"/>
      <c r="H151" s="199"/>
      <c r="I151" s="199"/>
    </row>
    <row r="152" spans="1:9" ht="13.5" thickBot="1" x14ac:dyDescent="0.25">
      <c r="A152" s="197"/>
      <c r="B152" s="241">
        <v>0.75</v>
      </c>
      <c r="C152" s="201"/>
      <c r="D152" s="201"/>
      <c r="E152" s="201"/>
      <c r="F152" s="201"/>
      <c r="G152" s="201"/>
      <c r="H152" s="201"/>
      <c r="I152" s="201"/>
    </row>
    <row r="153" spans="1:9" ht="13.5" thickBot="1" x14ac:dyDescent="0.25">
      <c r="A153" s="197"/>
      <c r="B153" s="240">
        <v>0.77083333333333337</v>
      </c>
      <c r="C153" s="199"/>
      <c r="D153" s="199"/>
      <c r="E153" s="199"/>
      <c r="F153" s="199"/>
      <c r="G153" s="199"/>
      <c r="H153" s="199"/>
      <c r="I153" s="199"/>
    </row>
    <row r="154" spans="1:9" ht="13.5" thickBot="1" x14ac:dyDescent="0.25">
      <c r="A154" s="184"/>
      <c r="B154" s="240">
        <v>0.79166666666666663</v>
      </c>
      <c r="C154" s="201"/>
      <c r="D154" s="201"/>
      <c r="E154" s="201"/>
      <c r="F154" s="201"/>
      <c r="G154" s="201"/>
      <c r="H154" s="201"/>
      <c r="I154" s="201"/>
    </row>
    <row r="155" spans="1:9" ht="13.5" thickBot="1" x14ac:dyDescent="0.25">
      <c r="A155" s="184"/>
      <c r="B155" s="240">
        <v>0.83333333333333337</v>
      </c>
      <c r="C155" s="199"/>
      <c r="D155" s="199"/>
      <c r="E155" s="199"/>
      <c r="F155" s="199"/>
      <c r="G155" s="199"/>
      <c r="H155" s="199"/>
      <c r="I155" s="199"/>
    </row>
    <row r="156" spans="1:9" ht="13.5" thickBot="1" x14ac:dyDescent="0.25">
      <c r="A156" s="184"/>
      <c r="B156" s="240">
        <v>0.79166666666666663</v>
      </c>
      <c r="C156" s="201"/>
      <c r="D156" s="201"/>
      <c r="E156" s="201"/>
      <c r="F156" s="202"/>
      <c r="G156" s="201"/>
      <c r="H156" s="201"/>
      <c r="I156" s="201"/>
    </row>
    <row r="157" spans="1:9" ht="13.5" thickBot="1" x14ac:dyDescent="0.25">
      <c r="A157" s="184"/>
      <c r="B157" s="240">
        <v>0.83333333333333337</v>
      </c>
      <c r="C157" s="184"/>
      <c r="D157" s="184"/>
      <c r="E157" s="184"/>
      <c r="F157" s="184"/>
      <c r="G157" s="184"/>
      <c r="H157" s="184"/>
      <c r="I157" s="184"/>
    </row>
    <row r="158" spans="1:9" ht="13.5" thickBot="1" x14ac:dyDescent="0.25">
      <c r="A158" s="184"/>
      <c r="B158" s="199"/>
      <c r="C158" s="184"/>
      <c r="D158" s="184"/>
      <c r="E158" s="184"/>
      <c r="F158" s="184"/>
      <c r="G158" s="184"/>
      <c r="H158" s="184"/>
      <c r="I158" s="184"/>
    </row>
    <row r="159" spans="1:9" ht="16.5" thickBot="1" x14ac:dyDescent="0.3">
      <c r="A159" s="220"/>
      <c r="B159" s="221" t="s">
        <v>7</v>
      </c>
      <c r="C159" s="220"/>
      <c r="D159" s="220"/>
      <c r="E159" s="220"/>
      <c r="F159" s="220"/>
      <c r="G159" s="221" t="s">
        <v>8</v>
      </c>
      <c r="H159" s="220"/>
      <c r="I159" s="220"/>
    </row>
    <row r="160" spans="1:9" ht="13.5" thickBot="1" x14ac:dyDescent="0.25">
      <c r="A160" s="213"/>
      <c r="B160" s="213"/>
      <c r="C160" s="213"/>
      <c r="D160" s="213"/>
      <c r="E160" s="213"/>
      <c r="F160" s="213"/>
      <c r="G160" s="213"/>
      <c r="H160" s="213"/>
      <c r="I160" s="213"/>
    </row>
    <row r="161" spans="1:9" ht="13.5" thickBot="1" x14ac:dyDescent="0.25">
      <c r="A161" s="184"/>
      <c r="B161" s="184"/>
      <c r="C161" s="184"/>
      <c r="D161" s="184"/>
      <c r="E161" s="184"/>
      <c r="F161" s="184"/>
      <c r="G161" s="184"/>
      <c r="H161" s="184"/>
      <c r="I161" s="184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B7EB-BA67-45C2-BC1F-6AF49CB2C202}">
  <dimension ref="A2:I192"/>
  <sheetViews>
    <sheetView topLeftCell="A121" workbookViewId="0">
      <selection activeCell="K189" sqref="K189"/>
    </sheetView>
  </sheetViews>
  <sheetFormatPr baseColWidth="10" defaultRowHeight="12.75" x14ac:dyDescent="0.2"/>
  <cols>
    <col min="4" max="4" width="13.42578125" customWidth="1"/>
  </cols>
  <sheetData>
    <row r="2" spans="1:9" ht="13.5" thickBot="1" x14ac:dyDescent="0.25"/>
    <row r="3" spans="1:9" ht="30.75" thickBot="1" x14ac:dyDescent="0.5">
      <c r="A3" s="212"/>
      <c r="B3" s="612" t="s">
        <v>377</v>
      </c>
      <c r="C3" s="613"/>
      <c r="D3" s="614"/>
      <c r="E3" s="213"/>
      <c r="F3" s="615"/>
      <c r="G3" s="616"/>
      <c r="H3" s="617"/>
      <c r="I3" s="213"/>
    </row>
    <row r="4" spans="1:9" ht="13.5" thickBot="1" x14ac:dyDescent="0.25">
      <c r="A4" s="214"/>
      <c r="B4" s="215"/>
      <c r="C4" s="215"/>
      <c r="D4" s="215"/>
      <c r="E4" s="618"/>
      <c r="F4" s="619"/>
      <c r="G4" s="619"/>
      <c r="H4" s="619"/>
      <c r="I4" s="620"/>
    </row>
    <row r="5" spans="1:9" ht="24" thickBot="1" x14ac:dyDescent="0.4">
      <c r="A5" s="216"/>
      <c r="B5" s="621" t="s">
        <v>189</v>
      </c>
      <c r="C5" s="622"/>
      <c r="D5" s="623"/>
      <c r="E5" s="217"/>
      <c r="F5" s="217"/>
      <c r="G5" s="217"/>
      <c r="H5" s="217"/>
      <c r="I5" s="217"/>
    </row>
    <row r="6" spans="1:9" ht="13.5" thickBot="1" x14ac:dyDescent="0.25">
      <c r="A6" s="218"/>
      <c r="B6" s="219"/>
      <c r="C6" s="219"/>
      <c r="D6" s="624"/>
      <c r="E6" s="625"/>
      <c r="F6" s="625"/>
      <c r="G6" s="625"/>
      <c r="H6" s="625"/>
      <c r="I6" s="626"/>
    </row>
    <row r="7" spans="1:9" ht="13.5" thickBot="1" x14ac:dyDescent="0.25">
      <c r="A7" s="184"/>
      <c r="B7" s="184"/>
      <c r="C7" s="184"/>
      <c r="D7" s="222"/>
      <c r="E7" s="222"/>
      <c r="F7" s="222"/>
      <c r="G7" s="222"/>
      <c r="H7" s="222"/>
      <c r="I7" s="222">
        <v>45627</v>
      </c>
    </row>
    <row r="8" spans="1:9" ht="30.75" thickBot="1" x14ac:dyDescent="0.25">
      <c r="A8" s="184"/>
      <c r="B8" s="194"/>
      <c r="C8" s="196" t="s">
        <v>121</v>
      </c>
      <c r="D8" s="196" t="s">
        <v>191</v>
      </c>
      <c r="E8" s="196" t="s">
        <v>192</v>
      </c>
      <c r="F8" s="196" t="s">
        <v>124</v>
      </c>
      <c r="G8" s="196" t="s">
        <v>193</v>
      </c>
      <c r="H8" s="196" t="s">
        <v>190</v>
      </c>
      <c r="I8" s="196" t="s">
        <v>127</v>
      </c>
    </row>
    <row r="9" spans="1:9" ht="13.5" thickBot="1" x14ac:dyDescent="0.25">
      <c r="A9" s="197"/>
      <c r="B9" s="198">
        <v>0.35416666666666669</v>
      </c>
      <c r="C9" s="199"/>
      <c r="D9" s="199"/>
      <c r="E9" s="199"/>
      <c r="F9" s="199"/>
      <c r="G9" s="199"/>
      <c r="H9" s="199"/>
      <c r="I9" s="199"/>
    </row>
    <row r="10" spans="1:9" ht="13.5" thickBot="1" x14ac:dyDescent="0.25">
      <c r="A10" s="197"/>
      <c r="B10" s="200">
        <v>0.375</v>
      </c>
      <c r="C10" s="201"/>
      <c r="D10" s="201"/>
      <c r="E10" s="201"/>
      <c r="F10" s="201"/>
      <c r="G10" s="201"/>
      <c r="H10" s="201"/>
      <c r="I10" s="201"/>
    </row>
    <row r="11" spans="1:9" ht="13.5" thickBot="1" x14ac:dyDescent="0.25">
      <c r="A11" s="197"/>
      <c r="B11" s="198">
        <v>0.39583333333333331</v>
      </c>
      <c r="C11" s="199"/>
      <c r="D11" s="199"/>
      <c r="E11" s="199"/>
      <c r="F11" s="199"/>
      <c r="G11" s="199"/>
      <c r="H11" s="199"/>
      <c r="I11" s="199"/>
    </row>
    <row r="12" spans="1:9" ht="13.5" thickBot="1" x14ac:dyDescent="0.25">
      <c r="A12" s="197"/>
      <c r="B12" s="200">
        <v>0.41666666666666669</v>
      </c>
      <c r="C12" s="201"/>
      <c r="D12" s="201"/>
      <c r="E12" s="201"/>
      <c r="F12" s="201"/>
      <c r="G12" s="201"/>
      <c r="H12" s="201"/>
      <c r="I12" s="201"/>
    </row>
    <row r="13" spans="1:9" ht="13.5" thickBot="1" x14ac:dyDescent="0.25">
      <c r="A13" s="197"/>
      <c r="B13" s="198">
        <v>0.4375</v>
      </c>
      <c r="C13" s="199"/>
      <c r="D13" s="199"/>
      <c r="E13" s="199"/>
      <c r="F13" s="199"/>
      <c r="G13" s="199"/>
      <c r="H13" s="199"/>
      <c r="I13" s="199"/>
    </row>
    <row r="14" spans="1:9" ht="13.5" thickBot="1" x14ac:dyDescent="0.25">
      <c r="A14" s="197"/>
      <c r="B14" s="200">
        <v>0.45833333333333331</v>
      </c>
      <c r="C14" s="201"/>
      <c r="D14" s="201"/>
      <c r="E14" s="201"/>
      <c r="F14" s="201"/>
      <c r="G14" s="201"/>
      <c r="H14" s="201"/>
      <c r="I14" s="201"/>
    </row>
    <row r="15" spans="1:9" ht="13.5" thickBot="1" x14ac:dyDescent="0.25">
      <c r="A15" s="197"/>
      <c r="B15" s="198">
        <v>0.47916666666666669</v>
      </c>
      <c r="C15" s="199"/>
      <c r="D15" s="199"/>
      <c r="E15" s="199"/>
      <c r="F15" s="199"/>
      <c r="G15" s="199"/>
      <c r="H15" s="199"/>
      <c r="I15" s="199"/>
    </row>
    <row r="16" spans="1:9" ht="64.5" thickBot="1" x14ac:dyDescent="0.25">
      <c r="A16" s="197"/>
      <c r="B16" s="200">
        <v>0.5</v>
      </c>
      <c r="C16" s="201"/>
      <c r="D16" s="201"/>
      <c r="E16" s="201"/>
      <c r="F16" s="201"/>
      <c r="G16" s="201"/>
      <c r="H16" s="201"/>
      <c r="I16" s="201" t="s">
        <v>419</v>
      </c>
    </row>
    <row r="17" spans="1:9" ht="13.5" thickBot="1" x14ac:dyDescent="0.25">
      <c r="A17" s="197"/>
      <c r="B17" s="198">
        <v>0.52083333333333337</v>
      </c>
      <c r="C17" s="199"/>
      <c r="D17" s="199"/>
      <c r="E17" s="199"/>
      <c r="F17" s="199"/>
      <c r="G17" s="199"/>
      <c r="H17" s="199"/>
      <c r="I17" s="199"/>
    </row>
    <row r="18" spans="1:9" ht="13.5" thickBot="1" x14ac:dyDescent="0.25">
      <c r="A18" s="197"/>
      <c r="B18" s="200">
        <v>0.54166666666666663</v>
      </c>
      <c r="C18" s="201"/>
      <c r="D18" s="201"/>
      <c r="E18" s="201"/>
      <c r="F18" s="201"/>
      <c r="G18" s="201"/>
      <c r="H18" s="201"/>
      <c r="I18" s="201"/>
    </row>
    <row r="19" spans="1:9" ht="13.5" thickBot="1" x14ac:dyDescent="0.25">
      <c r="A19" s="197"/>
      <c r="B19" s="198">
        <v>0.5625</v>
      </c>
      <c r="C19" s="199"/>
      <c r="D19" s="199"/>
      <c r="E19" s="199"/>
      <c r="F19" s="199"/>
      <c r="G19" s="199"/>
      <c r="H19" s="199"/>
      <c r="I19" s="199"/>
    </row>
    <row r="20" spans="1:9" ht="13.5" thickBot="1" x14ac:dyDescent="0.25">
      <c r="A20" s="197"/>
      <c r="B20" s="200">
        <v>0.58333333333333337</v>
      </c>
      <c r="C20" s="201"/>
      <c r="D20" s="201"/>
      <c r="E20" s="201"/>
      <c r="F20" s="201"/>
      <c r="G20" s="201"/>
      <c r="H20" s="201"/>
      <c r="I20" s="201"/>
    </row>
    <row r="21" spans="1:9" ht="13.5" thickBot="1" x14ac:dyDescent="0.25">
      <c r="A21" s="197"/>
      <c r="B21" s="198">
        <v>0.60416666666666663</v>
      </c>
      <c r="C21" s="199"/>
      <c r="D21" s="199"/>
      <c r="E21" s="199"/>
      <c r="F21" s="199"/>
      <c r="G21" s="199"/>
      <c r="H21" s="199"/>
      <c r="I21" s="199"/>
    </row>
    <row r="22" spans="1:9" ht="13.5" thickBot="1" x14ac:dyDescent="0.25">
      <c r="A22" s="197"/>
      <c r="B22" s="200">
        <v>0.625</v>
      </c>
      <c r="C22" s="201"/>
      <c r="D22" s="201"/>
      <c r="E22" s="201"/>
      <c r="F22" s="201"/>
      <c r="G22" s="201"/>
      <c r="H22" s="201"/>
      <c r="I22" s="201"/>
    </row>
    <row r="23" spans="1:9" ht="13.5" thickBot="1" x14ac:dyDescent="0.25">
      <c r="A23" s="197"/>
      <c r="B23" s="198">
        <v>0.64583333333333337</v>
      </c>
      <c r="C23" s="199"/>
      <c r="D23" s="199"/>
      <c r="E23" s="199"/>
      <c r="F23" s="199"/>
      <c r="G23" s="199"/>
      <c r="H23" s="199"/>
      <c r="I23" s="199"/>
    </row>
    <row r="24" spans="1:9" ht="13.5" thickBot="1" x14ac:dyDescent="0.25">
      <c r="A24" s="197"/>
      <c r="B24" s="200">
        <v>0.66666666666666663</v>
      </c>
      <c r="C24" s="201"/>
      <c r="D24" s="201"/>
      <c r="E24" s="201"/>
      <c r="F24" s="201"/>
      <c r="G24" s="201"/>
      <c r="H24" s="201"/>
      <c r="I24" s="201"/>
    </row>
    <row r="25" spans="1:9" ht="13.5" thickBot="1" x14ac:dyDescent="0.25">
      <c r="A25" s="197"/>
      <c r="B25" s="198">
        <v>0.6875</v>
      </c>
      <c r="C25" s="199"/>
      <c r="D25" s="199"/>
      <c r="E25" s="199"/>
      <c r="F25" s="199"/>
      <c r="G25" s="199"/>
      <c r="H25" s="199"/>
      <c r="I25" s="199"/>
    </row>
    <row r="26" spans="1:9" ht="13.5" thickBot="1" x14ac:dyDescent="0.25">
      <c r="A26" s="197"/>
      <c r="B26" s="200">
        <v>0.70833333333333337</v>
      </c>
      <c r="C26" s="201"/>
      <c r="D26" s="201"/>
      <c r="E26" s="201"/>
      <c r="F26" s="201"/>
      <c r="G26" s="201"/>
      <c r="H26" s="201"/>
      <c r="I26" s="201"/>
    </row>
    <row r="27" spans="1:9" ht="13.5" thickBot="1" x14ac:dyDescent="0.25">
      <c r="A27" s="197"/>
      <c r="B27" s="198">
        <v>0.72916666666666663</v>
      </c>
      <c r="C27" s="199"/>
      <c r="D27" s="199"/>
      <c r="E27" s="199"/>
      <c r="F27" s="199"/>
      <c r="G27" s="199"/>
      <c r="H27" s="199"/>
      <c r="I27" s="199"/>
    </row>
    <row r="28" spans="1:9" ht="13.5" thickBot="1" x14ac:dyDescent="0.25">
      <c r="A28" s="197"/>
      <c r="B28" s="200">
        <v>0.75</v>
      </c>
      <c r="C28" s="201"/>
      <c r="D28" s="201"/>
      <c r="E28" s="201"/>
      <c r="F28" s="201"/>
      <c r="G28" s="201"/>
      <c r="H28" s="201"/>
      <c r="I28" s="201"/>
    </row>
    <row r="29" spans="1:9" ht="13.5" thickBot="1" x14ac:dyDescent="0.25">
      <c r="A29" s="197"/>
      <c r="B29" s="198">
        <v>0.77083333333333337</v>
      </c>
      <c r="C29" s="199"/>
      <c r="D29" s="199"/>
      <c r="E29" s="199"/>
      <c r="F29" s="199"/>
      <c r="G29" s="199"/>
      <c r="H29" s="199"/>
      <c r="I29" s="199"/>
    </row>
    <row r="30" spans="1:9" ht="13.5" thickBot="1" x14ac:dyDescent="0.25">
      <c r="A30" s="184"/>
      <c r="B30" s="198">
        <v>0.79166666666666663</v>
      </c>
      <c r="C30" s="201"/>
      <c r="D30" s="201"/>
      <c r="E30" s="201"/>
      <c r="F30" s="201"/>
      <c r="G30" s="201"/>
      <c r="H30" s="201"/>
      <c r="I30" s="201"/>
    </row>
    <row r="31" spans="1:9" ht="13.5" thickBot="1" x14ac:dyDescent="0.25">
      <c r="A31" s="184"/>
      <c r="B31" s="198">
        <v>0.83333333333333337</v>
      </c>
      <c r="C31" s="199"/>
      <c r="D31" s="199"/>
      <c r="E31" s="199"/>
      <c r="F31" s="199"/>
      <c r="G31" s="199"/>
      <c r="H31" s="199"/>
      <c r="I31" s="199"/>
    </row>
    <row r="32" spans="1:9" ht="13.5" thickBot="1" x14ac:dyDescent="0.25">
      <c r="A32" s="184"/>
      <c r="B32" s="198">
        <v>0.79166666666666663</v>
      </c>
      <c r="C32" s="201"/>
      <c r="D32" s="201"/>
      <c r="E32" s="201"/>
      <c r="F32" s="202"/>
      <c r="G32" s="201"/>
      <c r="H32" s="201"/>
      <c r="I32" s="201"/>
    </row>
    <row r="33" spans="1:9" ht="13.5" thickBot="1" x14ac:dyDescent="0.25">
      <c r="A33" s="184"/>
      <c r="B33" s="198">
        <v>0.83333333333333337</v>
      </c>
      <c r="C33" s="184"/>
      <c r="D33" s="184"/>
      <c r="E33" s="184"/>
      <c r="F33" s="184"/>
      <c r="G33" s="184"/>
      <c r="H33" s="184"/>
      <c r="I33" s="184"/>
    </row>
    <row r="34" spans="1:9" ht="13.5" thickBot="1" x14ac:dyDescent="0.25">
      <c r="A34" s="184"/>
      <c r="B34" s="199"/>
      <c r="C34" s="184"/>
      <c r="D34" s="184"/>
      <c r="E34" s="184"/>
      <c r="F34" s="184"/>
      <c r="G34" s="184"/>
      <c r="H34" s="184"/>
      <c r="I34" s="184"/>
    </row>
    <row r="35" spans="1:9" ht="16.5" thickBot="1" x14ac:dyDescent="0.3">
      <c r="A35" s="220"/>
      <c r="B35" s="221" t="s">
        <v>7</v>
      </c>
      <c r="C35" s="220"/>
      <c r="D35" s="220"/>
      <c r="E35" s="220"/>
      <c r="F35" s="220"/>
      <c r="G35" s="221" t="s">
        <v>8</v>
      </c>
      <c r="H35" s="220"/>
      <c r="I35" s="220"/>
    </row>
    <row r="36" spans="1:9" ht="13.5" thickBot="1" x14ac:dyDescent="0.25">
      <c r="A36" s="213"/>
      <c r="B36" s="213"/>
      <c r="C36" s="213"/>
      <c r="D36" s="213"/>
      <c r="E36" s="213"/>
      <c r="F36" s="213"/>
      <c r="G36" s="213"/>
      <c r="H36" s="213"/>
      <c r="I36" s="213"/>
    </row>
    <row r="37" spans="1:9" ht="13.5" thickBot="1" x14ac:dyDescent="0.25">
      <c r="A37" s="184"/>
      <c r="B37" s="184"/>
      <c r="C37" s="184"/>
      <c r="D37" s="184"/>
      <c r="E37" s="184"/>
      <c r="F37" s="184"/>
      <c r="G37" s="184"/>
      <c r="H37" s="184"/>
      <c r="I37" s="184"/>
    </row>
    <row r="38" spans="1:9" ht="13.5" thickBot="1" x14ac:dyDescent="0.25">
      <c r="A38" s="184"/>
      <c r="B38" s="184"/>
      <c r="C38" s="222">
        <v>45628</v>
      </c>
      <c r="D38" s="222">
        <v>45629</v>
      </c>
      <c r="E38" s="222">
        <v>45630</v>
      </c>
      <c r="F38" s="222">
        <v>45631</v>
      </c>
      <c r="G38" s="222">
        <v>45632</v>
      </c>
      <c r="H38" s="222">
        <v>45633</v>
      </c>
      <c r="I38" s="222">
        <v>45634</v>
      </c>
    </row>
    <row r="39" spans="1:9" ht="30.75" thickBot="1" x14ac:dyDescent="0.25">
      <c r="A39" s="184"/>
      <c r="B39" s="194"/>
      <c r="C39" s="196" t="s">
        <v>121</v>
      </c>
      <c r="D39" s="196" t="s">
        <v>191</v>
      </c>
      <c r="E39" s="196" t="s">
        <v>192</v>
      </c>
      <c r="F39" s="196" t="s">
        <v>124</v>
      </c>
      <c r="G39" s="196" t="s">
        <v>193</v>
      </c>
      <c r="H39" s="196" t="s">
        <v>190</v>
      </c>
      <c r="I39" s="196" t="s">
        <v>127</v>
      </c>
    </row>
    <row r="40" spans="1:9" ht="13.5" thickBot="1" x14ac:dyDescent="0.25">
      <c r="A40" s="197"/>
      <c r="B40" s="198">
        <v>0.35416666666666669</v>
      </c>
      <c r="C40" s="199"/>
      <c r="D40" s="199"/>
      <c r="E40" s="199"/>
      <c r="F40" s="199"/>
      <c r="G40" s="199"/>
      <c r="H40" s="199"/>
      <c r="I40" s="199"/>
    </row>
    <row r="41" spans="1:9" ht="13.5" thickBot="1" x14ac:dyDescent="0.25">
      <c r="A41" s="197"/>
      <c r="B41" s="200">
        <v>0.375</v>
      </c>
      <c r="C41" s="205"/>
      <c r="D41" s="210"/>
      <c r="E41" s="201"/>
      <c r="F41" s="201"/>
      <c r="G41" s="201"/>
      <c r="H41" s="201"/>
      <c r="I41" s="201"/>
    </row>
    <row r="42" spans="1:9" ht="115.5" thickBot="1" x14ac:dyDescent="0.25">
      <c r="A42" s="197"/>
      <c r="B42" s="198">
        <v>0.39583333333333331</v>
      </c>
      <c r="C42" s="199"/>
      <c r="D42" s="199" t="s">
        <v>420</v>
      </c>
      <c r="E42" s="199"/>
      <c r="F42" s="199"/>
      <c r="G42" s="199"/>
      <c r="H42" s="199"/>
      <c r="I42" s="199"/>
    </row>
    <row r="43" spans="1:9" ht="64.5" thickBot="1" x14ac:dyDescent="0.25">
      <c r="A43" s="197"/>
      <c r="B43" s="200">
        <v>0.41666666666666669</v>
      </c>
      <c r="C43" s="229"/>
      <c r="D43" s="210" t="s">
        <v>421</v>
      </c>
      <c r="E43" s="201" t="s">
        <v>422</v>
      </c>
      <c r="F43" s="204"/>
      <c r="G43" s="205"/>
      <c r="H43" s="201"/>
      <c r="I43" s="201"/>
    </row>
    <row r="44" spans="1:9" ht="13.5" thickBot="1" x14ac:dyDescent="0.25">
      <c r="A44" s="197"/>
      <c r="B44" s="198">
        <v>0.4375</v>
      </c>
      <c r="C44" s="199"/>
      <c r="D44" s="208"/>
      <c r="E44" s="211"/>
      <c r="F44" s="199"/>
      <c r="G44" s="208"/>
      <c r="H44" s="199"/>
      <c r="I44" s="199"/>
    </row>
    <row r="45" spans="1:9" ht="102.75" thickBot="1" x14ac:dyDescent="0.25">
      <c r="A45" s="197"/>
      <c r="B45" s="200">
        <v>0.45833333333333331</v>
      </c>
      <c r="C45" s="201"/>
      <c r="D45" s="253" t="s">
        <v>271</v>
      </c>
      <c r="E45" s="205"/>
      <c r="F45" s="210" t="s">
        <v>423</v>
      </c>
      <c r="G45" s="201"/>
      <c r="H45" s="201"/>
      <c r="I45" s="201"/>
    </row>
    <row r="46" spans="1:9" ht="13.5" thickBot="1" x14ac:dyDescent="0.25">
      <c r="A46" s="197"/>
      <c r="B46" s="198">
        <v>0.47916666666666669</v>
      </c>
      <c r="C46" s="199"/>
      <c r="D46" s="199"/>
      <c r="E46" s="199"/>
      <c r="F46" s="199"/>
      <c r="G46" s="199"/>
      <c r="H46" s="199"/>
      <c r="I46" s="199"/>
    </row>
    <row r="47" spans="1:9" ht="13.5" thickBot="1" x14ac:dyDescent="0.25">
      <c r="A47" s="197"/>
      <c r="B47" s="200">
        <v>0.5</v>
      </c>
      <c r="C47" s="205"/>
      <c r="D47" s="201"/>
      <c r="E47" s="201"/>
      <c r="F47" s="201"/>
      <c r="G47" s="205"/>
      <c r="H47" s="201"/>
      <c r="I47" s="201"/>
    </row>
    <row r="48" spans="1:9" ht="13.5" thickBot="1" x14ac:dyDescent="0.25">
      <c r="A48" s="197"/>
      <c r="B48" s="198">
        <v>0.52083333333333337</v>
      </c>
      <c r="C48" s="199"/>
      <c r="D48" s="199"/>
      <c r="E48" s="199"/>
      <c r="F48" s="199"/>
      <c r="G48" s="199"/>
      <c r="H48" s="199"/>
      <c r="I48" s="199"/>
    </row>
    <row r="49" spans="1:9" ht="13.5" thickBot="1" x14ac:dyDescent="0.25">
      <c r="A49" s="197"/>
      <c r="B49" s="200">
        <v>0.54166666666666663</v>
      </c>
      <c r="C49" s="201"/>
      <c r="D49" s="205"/>
      <c r="E49" s="201"/>
      <c r="F49" s="201"/>
      <c r="G49" s="201"/>
      <c r="H49" s="201"/>
      <c r="I49" s="201"/>
    </row>
    <row r="50" spans="1:9" ht="13.5" thickBot="1" x14ac:dyDescent="0.25">
      <c r="A50" s="197"/>
      <c r="B50" s="198">
        <v>0.5625</v>
      </c>
      <c r="C50" s="199"/>
      <c r="D50" s="199"/>
      <c r="E50" s="199"/>
      <c r="F50" s="199"/>
      <c r="G50" s="199"/>
      <c r="H50" s="199"/>
      <c r="I50" s="199"/>
    </row>
    <row r="51" spans="1:9" ht="13.5" thickBot="1" x14ac:dyDescent="0.25">
      <c r="A51" s="197"/>
      <c r="B51" s="200">
        <v>0.58333333333333337</v>
      </c>
      <c r="C51" s="201"/>
      <c r="D51" s="201"/>
      <c r="E51" s="201"/>
      <c r="F51" s="201"/>
      <c r="G51" s="201"/>
      <c r="H51" s="201"/>
      <c r="I51" s="201"/>
    </row>
    <row r="52" spans="1:9" ht="13.5" thickBot="1" x14ac:dyDescent="0.25">
      <c r="A52" s="197"/>
      <c r="B52" s="198">
        <v>0.60416666666666663</v>
      </c>
      <c r="C52" s="199"/>
      <c r="D52" s="199"/>
      <c r="E52" s="199"/>
      <c r="F52" s="199"/>
      <c r="G52" s="199"/>
      <c r="H52" s="199"/>
      <c r="I52" s="199"/>
    </row>
    <row r="53" spans="1:9" ht="13.5" thickBot="1" x14ac:dyDescent="0.25">
      <c r="A53" s="197"/>
      <c r="B53" s="200">
        <v>0.625</v>
      </c>
      <c r="C53" s="201"/>
      <c r="D53" s="201"/>
      <c r="E53" s="201"/>
      <c r="F53" s="201"/>
      <c r="G53" s="201"/>
      <c r="H53" s="201"/>
      <c r="I53" s="201"/>
    </row>
    <row r="54" spans="1:9" ht="13.5" thickBot="1" x14ac:dyDescent="0.25">
      <c r="A54" s="197"/>
      <c r="B54" s="198">
        <v>0.64583333333333337</v>
      </c>
      <c r="C54" s="199"/>
      <c r="D54" s="199"/>
      <c r="E54" s="199"/>
      <c r="F54" s="199"/>
      <c r="G54" s="199"/>
      <c r="H54" s="199"/>
      <c r="I54" s="199"/>
    </row>
    <row r="55" spans="1:9" ht="13.5" thickBot="1" x14ac:dyDescent="0.25">
      <c r="A55" s="197"/>
      <c r="B55" s="200">
        <v>0.66666666666666663</v>
      </c>
      <c r="C55" s="201"/>
      <c r="D55" s="201"/>
      <c r="E55" s="201"/>
      <c r="F55" s="201"/>
      <c r="G55" s="201"/>
      <c r="H55" s="201"/>
      <c r="I55" s="201"/>
    </row>
    <row r="56" spans="1:9" ht="13.5" thickBot="1" x14ac:dyDescent="0.25">
      <c r="A56" s="197"/>
      <c r="B56" s="198">
        <v>0.6875</v>
      </c>
      <c r="C56" s="199"/>
      <c r="D56" s="199"/>
      <c r="E56" s="199"/>
      <c r="F56" s="199"/>
      <c r="G56" s="199"/>
      <c r="H56" s="199"/>
      <c r="I56" s="199"/>
    </row>
    <row r="57" spans="1:9" ht="51.75" thickBot="1" x14ac:dyDescent="0.25">
      <c r="A57" s="197"/>
      <c r="B57" s="200">
        <v>0.70833333333333337</v>
      </c>
      <c r="C57" s="201"/>
      <c r="D57" s="201"/>
      <c r="E57" s="201"/>
      <c r="F57" s="201"/>
      <c r="G57" s="201"/>
      <c r="H57" s="201" t="s">
        <v>432</v>
      </c>
      <c r="I57" s="201" t="s">
        <v>434</v>
      </c>
    </row>
    <row r="58" spans="1:9" ht="13.5" thickBot="1" x14ac:dyDescent="0.25">
      <c r="A58" s="197"/>
      <c r="B58" s="198">
        <v>0.72916666666666663</v>
      </c>
      <c r="C58" s="199"/>
      <c r="D58" s="199"/>
      <c r="E58" s="199"/>
      <c r="F58" s="199"/>
      <c r="G58" s="199"/>
      <c r="H58" s="199"/>
      <c r="I58" s="199"/>
    </row>
    <row r="59" spans="1:9" ht="13.5" thickBot="1" x14ac:dyDescent="0.25">
      <c r="A59" s="197"/>
      <c r="B59" s="200">
        <v>0.75</v>
      </c>
      <c r="C59" s="201"/>
      <c r="D59" s="201"/>
      <c r="E59" s="201"/>
      <c r="F59" s="201"/>
      <c r="G59" s="201"/>
      <c r="H59" s="201"/>
      <c r="I59" s="201"/>
    </row>
    <row r="60" spans="1:9" ht="13.5" thickBot="1" x14ac:dyDescent="0.25">
      <c r="A60" s="197"/>
      <c r="B60" s="198">
        <v>0.77083333333333337</v>
      </c>
      <c r="C60" s="199"/>
      <c r="D60" s="199"/>
      <c r="E60" s="199"/>
      <c r="F60" s="199"/>
      <c r="G60" s="199"/>
      <c r="H60" s="199"/>
      <c r="I60" s="199"/>
    </row>
    <row r="61" spans="1:9" ht="26.25" thickBot="1" x14ac:dyDescent="0.25">
      <c r="A61" s="184"/>
      <c r="B61" s="198">
        <v>0.79166666666666663</v>
      </c>
      <c r="C61" s="201"/>
      <c r="D61" s="201"/>
      <c r="E61" s="201"/>
      <c r="F61" s="201"/>
      <c r="G61" s="201"/>
      <c r="H61" s="201" t="s">
        <v>433</v>
      </c>
      <c r="I61" s="201" t="s">
        <v>435</v>
      </c>
    </row>
    <row r="62" spans="1:9" ht="13.5" thickBot="1" x14ac:dyDescent="0.25">
      <c r="A62" s="184"/>
      <c r="B62" s="198">
        <v>0.83333333333333337</v>
      </c>
      <c r="C62" s="199"/>
      <c r="D62" s="199"/>
      <c r="E62" s="199"/>
      <c r="F62" s="199"/>
      <c r="G62" s="199"/>
      <c r="H62" s="199"/>
      <c r="I62" s="199"/>
    </row>
    <row r="63" spans="1:9" ht="13.5" thickBot="1" x14ac:dyDescent="0.25">
      <c r="A63" s="184"/>
      <c r="B63" s="198">
        <v>0.79166666666666663</v>
      </c>
      <c r="C63" s="201"/>
      <c r="D63" s="201"/>
      <c r="E63" s="201"/>
      <c r="F63" s="202"/>
      <c r="G63" s="201"/>
      <c r="H63" s="201"/>
      <c r="I63" s="201"/>
    </row>
    <row r="64" spans="1:9" ht="13.5" thickBot="1" x14ac:dyDescent="0.25">
      <c r="A64" s="184"/>
      <c r="B64" s="198">
        <v>0.83333333333333337</v>
      </c>
      <c r="C64" s="184"/>
      <c r="D64" s="184"/>
      <c r="E64" s="184"/>
      <c r="F64" s="184"/>
      <c r="G64" s="184"/>
      <c r="H64" s="184"/>
      <c r="I64" s="184"/>
    </row>
    <row r="65" spans="1:9" ht="13.5" thickBot="1" x14ac:dyDescent="0.25">
      <c r="A65" s="184"/>
      <c r="B65" s="199"/>
      <c r="C65" s="184"/>
      <c r="D65" s="184"/>
      <c r="E65" s="184"/>
      <c r="F65" s="184"/>
      <c r="G65" s="184"/>
      <c r="H65" s="184"/>
      <c r="I65" s="184"/>
    </row>
    <row r="66" spans="1:9" ht="16.5" thickBot="1" x14ac:dyDescent="0.3">
      <c r="A66" s="220"/>
      <c r="B66" s="221" t="s">
        <v>7</v>
      </c>
      <c r="C66" s="220"/>
      <c r="D66" s="220"/>
      <c r="E66" s="220"/>
      <c r="F66" s="220"/>
      <c r="G66" s="221" t="s">
        <v>8</v>
      </c>
      <c r="H66" s="220"/>
      <c r="I66" s="220"/>
    </row>
    <row r="67" spans="1:9" ht="13.5" thickBot="1" x14ac:dyDescent="0.25">
      <c r="A67" s="213"/>
      <c r="B67" s="213"/>
      <c r="C67" s="213"/>
      <c r="D67" s="213"/>
      <c r="E67" s="213"/>
      <c r="F67" s="213"/>
      <c r="G67" s="213"/>
      <c r="H67" s="213"/>
      <c r="I67" s="213"/>
    </row>
    <row r="68" spans="1:9" ht="13.5" thickBot="1" x14ac:dyDescent="0.25">
      <c r="A68" s="184"/>
      <c r="B68" s="184"/>
      <c r="C68" s="184"/>
      <c r="D68" s="184"/>
      <c r="E68" s="184"/>
      <c r="F68" s="184"/>
      <c r="G68" s="184"/>
      <c r="H68" s="184"/>
      <c r="I68" s="184"/>
    </row>
    <row r="69" spans="1:9" ht="13.5" thickBot="1" x14ac:dyDescent="0.25">
      <c r="A69" s="184"/>
      <c r="B69" s="184"/>
      <c r="C69" s="222">
        <v>45635</v>
      </c>
      <c r="D69" s="222">
        <v>45636</v>
      </c>
      <c r="E69" s="222">
        <v>45637</v>
      </c>
      <c r="F69" s="222">
        <v>45638</v>
      </c>
      <c r="G69" s="222">
        <v>45639</v>
      </c>
      <c r="H69" s="222">
        <v>45640</v>
      </c>
      <c r="I69" s="222">
        <v>45641</v>
      </c>
    </row>
    <row r="70" spans="1:9" ht="30.75" thickBot="1" x14ac:dyDescent="0.25">
      <c r="A70" s="184"/>
      <c r="B70" s="194"/>
      <c r="C70" s="196" t="s">
        <v>121</v>
      </c>
      <c r="D70" s="196" t="s">
        <v>191</v>
      </c>
      <c r="E70" s="196" t="s">
        <v>192</v>
      </c>
      <c r="F70" s="196" t="s">
        <v>124</v>
      </c>
      <c r="G70" s="196" t="s">
        <v>193</v>
      </c>
      <c r="H70" s="196" t="s">
        <v>190</v>
      </c>
      <c r="I70" s="196" t="s">
        <v>127</v>
      </c>
    </row>
    <row r="71" spans="1:9" ht="13.5" thickBot="1" x14ac:dyDescent="0.25">
      <c r="A71" s="197"/>
      <c r="B71" s="198">
        <v>0.35416666666666669</v>
      </c>
      <c r="C71" s="199"/>
      <c r="D71" s="199"/>
      <c r="E71" s="199"/>
      <c r="F71" s="199"/>
      <c r="G71" s="199"/>
      <c r="H71" s="199"/>
      <c r="I71" s="199"/>
    </row>
    <row r="72" spans="1:9" ht="13.5" thickBot="1" x14ac:dyDescent="0.25">
      <c r="A72" s="197"/>
      <c r="B72" s="200">
        <v>0.375</v>
      </c>
      <c r="C72" s="230"/>
      <c r="D72" s="201"/>
      <c r="E72" s="201"/>
      <c r="F72" s="201"/>
      <c r="G72" s="201"/>
      <c r="H72" s="201"/>
      <c r="I72" s="201"/>
    </row>
    <row r="73" spans="1:9" ht="64.5" thickBot="1" x14ac:dyDescent="0.25">
      <c r="A73" s="197"/>
      <c r="B73" s="198">
        <v>0.39583333333333331</v>
      </c>
      <c r="C73" s="199"/>
      <c r="D73" s="225" t="s">
        <v>424</v>
      </c>
      <c r="E73" s="225"/>
      <c r="F73" s="199"/>
      <c r="G73" s="199"/>
      <c r="H73" s="199"/>
      <c r="I73" s="199"/>
    </row>
    <row r="74" spans="1:9" ht="39" thickBot="1" x14ac:dyDescent="0.25">
      <c r="A74" s="197"/>
      <c r="B74" s="200">
        <v>0.41666666666666669</v>
      </c>
      <c r="C74" s="201"/>
      <c r="D74" s="231" t="s">
        <v>271</v>
      </c>
      <c r="E74" s="231"/>
      <c r="F74" s="231"/>
      <c r="G74" s="210"/>
      <c r="H74" s="201"/>
      <c r="I74" s="201"/>
    </row>
    <row r="75" spans="1:9" ht="13.5" thickBot="1" x14ac:dyDescent="0.25">
      <c r="A75" s="197"/>
      <c r="B75" s="226">
        <v>0.41666666666666669</v>
      </c>
      <c r="C75" s="227"/>
      <c r="D75" s="232"/>
      <c r="E75" s="232"/>
      <c r="F75" s="232"/>
      <c r="G75" s="227"/>
      <c r="H75" s="228"/>
      <c r="I75" s="228"/>
    </row>
    <row r="76" spans="1:9" ht="13.5" thickBot="1" x14ac:dyDescent="0.25">
      <c r="A76" s="197"/>
      <c r="B76" s="200">
        <v>0.4375</v>
      </c>
      <c r="C76" s="201"/>
      <c r="D76" s="201"/>
      <c r="E76" s="201"/>
      <c r="F76" s="233"/>
      <c r="G76" s="229"/>
      <c r="H76" s="201"/>
      <c r="I76" s="201"/>
    </row>
    <row r="77" spans="1:9" ht="77.25" thickBot="1" x14ac:dyDescent="0.25">
      <c r="A77" s="197"/>
      <c r="B77" s="200">
        <v>0.45833333333333331</v>
      </c>
      <c r="C77" s="201" t="s">
        <v>425</v>
      </c>
      <c r="D77" s="201"/>
      <c r="E77" s="201"/>
      <c r="F77" s="233"/>
      <c r="G77" s="230"/>
      <c r="H77" s="201"/>
      <c r="I77" s="201"/>
    </row>
    <row r="78" spans="1:9" ht="13.5" thickBot="1" x14ac:dyDescent="0.25">
      <c r="A78" s="197"/>
      <c r="B78" s="198">
        <v>0.47916666666666669</v>
      </c>
      <c r="C78" s="234"/>
      <c r="D78" s="199"/>
      <c r="E78" s="199"/>
      <c r="F78" s="235"/>
      <c r="G78" s="234"/>
      <c r="H78" s="199"/>
      <c r="I78" s="199"/>
    </row>
    <row r="79" spans="1:9" ht="13.5" thickBot="1" x14ac:dyDescent="0.25">
      <c r="A79" s="197"/>
      <c r="B79" s="200">
        <v>0.5</v>
      </c>
      <c r="C79" s="201"/>
      <c r="D79" s="201"/>
      <c r="E79" s="230"/>
      <c r="F79" s="210"/>
      <c r="G79" s="210"/>
      <c r="H79" s="201"/>
      <c r="I79" s="201"/>
    </row>
    <row r="80" spans="1:9" ht="13.5" thickBot="1" x14ac:dyDescent="0.25">
      <c r="A80" s="197"/>
      <c r="B80" s="198">
        <v>0.52083333333333337</v>
      </c>
      <c r="C80" s="199"/>
      <c r="D80" s="199"/>
      <c r="E80" s="199"/>
      <c r="F80" s="199"/>
      <c r="G80" s="199"/>
      <c r="H80" s="199"/>
      <c r="I80" s="199"/>
    </row>
    <row r="81" spans="1:9" ht="13.5" thickBot="1" x14ac:dyDescent="0.25">
      <c r="A81" s="197"/>
      <c r="B81" s="200">
        <v>0.54166666666666663</v>
      </c>
      <c r="C81" s="201"/>
      <c r="D81" s="233"/>
      <c r="E81" s="230"/>
      <c r="F81" s="210"/>
      <c r="G81" s="201"/>
      <c r="H81" s="201"/>
      <c r="I81" s="201"/>
    </row>
    <row r="82" spans="1:9" ht="39" thickBot="1" x14ac:dyDescent="0.25">
      <c r="A82" s="197"/>
      <c r="B82" s="198">
        <v>0.5625</v>
      </c>
      <c r="C82" s="199"/>
      <c r="D82" s="254" t="s">
        <v>426</v>
      </c>
      <c r="E82" s="199"/>
      <c r="F82" s="199"/>
      <c r="G82" s="234"/>
      <c r="H82" s="199"/>
      <c r="I82" s="199"/>
    </row>
    <row r="83" spans="1:9" ht="13.5" thickBot="1" x14ac:dyDescent="0.25">
      <c r="A83" s="197"/>
      <c r="B83" s="200">
        <v>0.58333333333333337</v>
      </c>
      <c r="C83" s="201"/>
      <c r="D83" s="201"/>
      <c r="E83" s="201"/>
      <c r="F83" s="230"/>
      <c r="G83" s="210"/>
      <c r="H83" s="210"/>
      <c r="I83" s="201"/>
    </row>
    <row r="84" spans="1:9" ht="13.5" thickBot="1" x14ac:dyDescent="0.25">
      <c r="A84" s="197"/>
      <c r="B84" s="198">
        <v>0.60416666666666663</v>
      </c>
      <c r="C84" s="199"/>
      <c r="D84" s="199"/>
      <c r="E84" s="199"/>
      <c r="F84" s="199"/>
      <c r="G84" s="199"/>
      <c r="H84" s="199"/>
      <c r="I84" s="199"/>
    </row>
    <row r="85" spans="1:9" ht="13.5" thickBot="1" x14ac:dyDescent="0.25">
      <c r="A85" s="197"/>
      <c r="B85" s="200">
        <v>0.625</v>
      </c>
      <c r="C85" s="201"/>
      <c r="D85" s="201"/>
      <c r="E85" s="201"/>
      <c r="F85" s="201"/>
      <c r="G85" s="201"/>
      <c r="H85" s="201"/>
      <c r="I85" s="201"/>
    </row>
    <row r="86" spans="1:9" ht="13.5" thickBot="1" x14ac:dyDescent="0.25">
      <c r="A86" s="197"/>
      <c r="B86" s="198">
        <v>0.64583333333333337</v>
      </c>
      <c r="C86" s="199"/>
      <c r="D86" s="199"/>
      <c r="E86" s="199"/>
      <c r="F86" s="199"/>
      <c r="G86" s="199"/>
      <c r="H86" s="199"/>
      <c r="I86" s="199"/>
    </row>
    <row r="87" spans="1:9" ht="102.75" thickBot="1" x14ac:dyDescent="0.25">
      <c r="A87" s="197"/>
      <c r="B87" s="200">
        <v>0.66666666666666663</v>
      </c>
      <c r="C87" s="201"/>
      <c r="D87" s="201" t="s">
        <v>427</v>
      </c>
      <c r="E87" s="201"/>
      <c r="F87" s="201"/>
      <c r="G87" s="201"/>
      <c r="H87" s="201"/>
      <c r="I87" s="201"/>
    </row>
    <row r="88" spans="1:9" ht="13.5" thickBot="1" x14ac:dyDescent="0.25">
      <c r="A88" s="197"/>
      <c r="B88" s="198">
        <v>0.6875</v>
      </c>
      <c r="C88" s="199"/>
      <c r="D88" s="199"/>
      <c r="E88" s="199"/>
      <c r="F88" s="199"/>
      <c r="G88" s="199"/>
      <c r="H88" s="199"/>
      <c r="I88" s="199"/>
    </row>
    <row r="89" spans="1:9" ht="13.5" thickBot="1" x14ac:dyDescent="0.25">
      <c r="A89" s="197"/>
      <c r="B89" s="200">
        <v>0.70833333333333337</v>
      </c>
      <c r="C89" s="201"/>
      <c r="D89" s="201"/>
      <c r="E89" s="201"/>
      <c r="F89" s="201"/>
      <c r="G89" s="201"/>
      <c r="H89" s="201"/>
      <c r="I89" s="201"/>
    </row>
    <row r="90" spans="1:9" ht="26.25" thickBot="1" x14ac:dyDescent="0.25">
      <c r="A90" s="197"/>
      <c r="B90" s="198">
        <v>0.72916666666666663</v>
      </c>
      <c r="C90" s="199"/>
      <c r="D90" s="199"/>
      <c r="E90" s="199"/>
      <c r="F90" s="199"/>
      <c r="G90" s="199"/>
      <c r="H90" s="199" t="s">
        <v>441</v>
      </c>
      <c r="I90" s="199"/>
    </row>
    <row r="91" spans="1:9" ht="13.5" thickBot="1" x14ac:dyDescent="0.25">
      <c r="A91" s="197"/>
      <c r="B91" s="200">
        <v>0.75</v>
      </c>
      <c r="C91" s="201"/>
      <c r="D91" s="201"/>
      <c r="E91" s="201"/>
      <c r="F91" s="201"/>
      <c r="G91" s="201"/>
      <c r="H91" s="201"/>
      <c r="I91" s="201"/>
    </row>
    <row r="92" spans="1:9" ht="13.5" thickBot="1" x14ac:dyDescent="0.25">
      <c r="A92" s="197"/>
      <c r="B92" s="198">
        <v>0.77083333333333337</v>
      </c>
      <c r="C92" s="199"/>
      <c r="D92" s="199"/>
      <c r="E92" s="199"/>
      <c r="F92" s="199"/>
      <c r="G92" s="199"/>
      <c r="H92" s="199"/>
      <c r="I92" s="199"/>
    </row>
    <row r="93" spans="1:9" ht="39" thickBot="1" x14ac:dyDescent="0.25">
      <c r="A93" s="184"/>
      <c r="B93" s="198">
        <v>0.79166666666666663</v>
      </c>
      <c r="C93" s="201" t="s">
        <v>436</v>
      </c>
      <c r="D93" s="201" t="s">
        <v>437</v>
      </c>
      <c r="E93" s="201" t="s">
        <v>438</v>
      </c>
      <c r="F93" s="201" t="s">
        <v>439</v>
      </c>
      <c r="G93" s="201" t="s">
        <v>440</v>
      </c>
      <c r="H93" s="201" t="s">
        <v>442</v>
      </c>
      <c r="I93" s="201" t="s">
        <v>443</v>
      </c>
    </row>
    <row r="94" spans="1:9" ht="13.5" thickBot="1" x14ac:dyDescent="0.25">
      <c r="A94" s="184"/>
      <c r="B94" s="198">
        <v>0.83333333333333337</v>
      </c>
      <c r="C94" s="199"/>
      <c r="D94" s="199"/>
      <c r="E94" s="199"/>
      <c r="F94" s="199"/>
      <c r="G94" s="199"/>
      <c r="H94" s="199"/>
      <c r="I94" s="199"/>
    </row>
    <row r="95" spans="1:9" ht="13.5" thickBot="1" x14ac:dyDescent="0.25">
      <c r="A95" s="184"/>
      <c r="B95" s="198">
        <v>0.79166666666666663</v>
      </c>
      <c r="C95" s="201"/>
      <c r="D95" s="201"/>
      <c r="E95" s="201"/>
      <c r="F95" s="202"/>
      <c r="G95" s="201"/>
      <c r="H95" s="201"/>
      <c r="I95" s="201"/>
    </row>
    <row r="96" spans="1:9" ht="13.5" thickBot="1" x14ac:dyDescent="0.25">
      <c r="A96" s="184"/>
      <c r="B96" s="198">
        <v>0.83333333333333337</v>
      </c>
      <c r="C96" s="184"/>
      <c r="D96" s="184"/>
      <c r="E96" s="184"/>
      <c r="F96" s="184"/>
      <c r="G96" s="184"/>
      <c r="H96" s="184"/>
      <c r="I96" s="184"/>
    </row>
    <row r="97" spans="1:9" ht="13.5" thickBot="1" x14ac:dyDescent="0.25">
      <c r="A97" s="184"/>
      <c r="B97" s="199"/>
      <c r="C97" s="184"/>
      <c r="D97" s="184"/>
      <c r="E97" s="184"/>
      <c r="F97" s="184"/>
      <c r="G97" s="184"/>
      <c r="H97" s="184"/>
      <c r="I97" s="184"/>
    </row>
    <row r="98" spans="1:9" ht="16.5" thickBot="1" x14ac:dyDescent="0.3">
      <c r="A98" s="220"/>
      <c r="B98" s="221" t="s">
        <v>7</v>
      </c>
      <c r="C98" s="220"/>
      <c r="D98" s="220"/>
      <c r="E98" s="220"/>
      <c r="F98" s="220"/>
      <c r="G98" s="221" t="s">
        <v>8</v>
      </c>
      <c r="H98" s="220"/>
      <c r="I98" s="220"/>
    </row>
    <row r="99" spans="1:9" ht="13.5" thickBot="1" x14ac:dyDescent="0.25">
      <c r="A99" s="213"/>
      <c r="B99" s="213"/>
      <c r="C99" s="213"/>
      <c r="D99" s="213"/>
      <c r="E99" s="213"/>
      <c r="F99" s="213"/>
      <c r="G99" s="213"/>
      <c r="H99" s="213"/>
      <c r="I99" s="213"/>
    </row>
    <row r="100" spans="1:9" ht="13.5" thickBot="1" x14ac:dyDescent="0.25">
      <c r="A100" s="184"/>
      <c r="B100" s="184"/>
      <c r="C100" s="184"/>
      <c r="D100" s="184"/>
      <c r="E100" s="184"/>
      <c r="F100" s="184"/>
      <c r="G100" s="184"/>
      <c r="H100" s="184"/>
      <c r="I100" s="184"/>
    </row>
    <row r="101" spans="1:9" ht="13.5" thickBot="1" x14ac:dyDescent="0.25">
      <c r="A101" s="184"/>
      <c r="B101" s="184"/>
      <c r="C101" s="222">
        <v>45642</v>
      </c>
      <c r="D101" s="222">
        <v>45643</v>
      </c>
      <c r="E101" s="222">
        <v>45644</v>
      </c>
      <c r="F101" s="222">
        <v>45645</v>
      </c>
      <c r="G101" s="222">
        <v>45646</v>
      </c>
      <c r="H101" s="222">
        <v>45647</v>
      </c>
      <c r="I101" s="222">
        <v>45648</v>
      </c>
    </row>
    <row r="102" spans="1:9" ht="30.75" thickBot="1" x14ac:dyDescent="0.25">
      <c r="A102" s="184"/>
      <c r="B102" s="194"/>
      <c r="C102" s="196" t="s">
        <v>121</v>
      </c>
      <c r="D102" s="196" t="s">
        <v>191</v>
      </c>
      <c r="E102" s="196" t="s">
        <v>192</v>
      </c>
      <c r="F102" s="196" t="s">
        <v>124</v>
      </c>
      <c r="G102" s="196" t="s">
        <v>193</v>
      </c>
      <c r="H102" s="196" t="s">
        <v>190</v>
      </c>
      <c r="I102" s="196" t="s">
        <v>127</v>
      </c>
    </row>
    <row r="103" spans="1:9" ht="13.5" thickBot="1" x14ac:dyDescent="0.25">
      <c r="A103" s="197"/>
      <c r="B103" s="198">
        <v>0.33333333333333331</v>
      </c>
      <c r="C103" s="199"/>
      <c r="D103" s="234"/>
      <c r="E103" s="211"/>
      <c r="F103" s="211"/>
      <c r="G103" s="211"/>
      <c r="H103" s="199"/>
      <c r="I103" s="199"/>
    </row>
    <row r="104" spans="1:9" ht="192" thickBot="1" x14ac:dyDescent="0.25">
      <c r="A104" s="197"/>
      <c r="B104" s="200">
        <v>0.375</v>
      </c>
      <c r="C104" s="201"/>
      <c r="D104" s="201"/>
      <c r="E104" s="201"/>
      <c r="F104" s="201"/>
      <c r="G104" s="201" t="s">
        <v>431</v>
      </c>
      <c r="H104" s="201"/>
      <c r="I104" s="201"/>
    </row>
    <row r="105" spans="1:9" ht="13.5" thickBot="1" x14ac:dyDescent="0.25">
      <c r="A105" s="197"/>
      <c r="B105" s="198">
        <v>0.39583333333333331</v>
      </c>
      <c r="C105" s="199"/>
      <c r="D105" s="199"/>
      <c r="E105" s="199"/>
      <c r="F105" s="199"/>
      <c r="G105" s="199"/>
      <c r="H105" s="199"/>
      <c r="I105" s="199"/>
    </row>
    <row r="106" spans="1:9" ht="39" thickBot="1" x14ac:dyDescent="0.25">
      <c r="A106" s="197"/>
      <c r="B106" s="200">
        <v>0.41666666666666669</v>
      </c>
      <c r="C106" s="229"/>
      <c r="D106" s="201" t="s">
        <v>271</v>
      </c>
      <c r="E106" s="201"/>
      <c r="F106" s="199"/>
      <c r="G106" s="230"/>
      <c r="H106" s="201"/>
      <c r="I106" s="233"/>
    </row>
    <row r="107" spans="1:9" ht="13.5" thickBot="1" x14ac:dyDescent="0.25">
      <c r="A107" s="197"/>
      <c r="B107" s="198">
        <v>0.4375</v>
      </c>
      <c r="C107" s="199"/>
      <c r="D107" s="199"/>
      <c r="E107" s="199"/>
      <c r="F107" s="199"/>
      <c r="G107" s="234"/>
      <c r="H107" s="199"/>
      <c r="I107" s="199"/>
    </row>
    <row r="108" spans="1:9" ht="90" thickBot="1" x14ac:dyDescent="0.25">
      <c r="A108" s="197"/>
      <c r="B108" s="200">
        <v>0.45833333333333331</v>
      </c>
      <c r="C108" s="201" t="s">
        <v>428</v>
      </c>
      <c r="D108" s="201"/>
      <c r="E108" s="231"/>
      <c r="F108" s="230"/>
      <c r="G108" s="201"/>
      <c r="H108" s="201"/>
      <c r="I108" s="201"/>
    </row>
    <row r="109" spans="1:9" ht="13.5" thickBot="1" x14ac:dyDescent="0.25">
      <c r="A109" s="197"/>
      <c r="B109" s="198">
        <v>0.47916666666666669</v>
      </c>
      <c r="C109" s="199"/>
      <c r="D109" s="199"/>
      <c r="E109" s="199"/>
      <c r="F109" s="199"/>
      <c r="G109" s="199"/>
      <c r="H109" s="199"/>
      <c r="I109" s="199"/>
    </row>
    <row r="110" spans="1:9" ht="128.25" thickBot="1" x14ac:dyDescent="0.25">
      <c r="A110" s="197"/>
      <c r="B110" s="200">
        <v>0.5</v>
      </c>
      <c r="C110" s="229"/>
      <c r="D110" s="201" t="s">
        <v>429</v>
      </c>
      <c r="E110" s="230"/>
      <c r="F110" s="210"/>
      <c r="G110" s="201"/>
      <c r="H110" s="201"/>
      <c r="I110" s="201"/>
    </row>
    <row r="111" spans="1:9" ht="13.5" thickBot="1" x14ac:dyDescent="0.25">
      <c r="A111" s="197"/>
      <c r="B111" s="198">
        <v>0.52083333333333337</v>
      </c>
      <c r="C111" s="199"/>
      <c r="D111" s="199"/>
      <c r="E111" s="199"/>
      <c r="F111" s="199"/>
      <c r="G111" s="230"/>
      <c r="H111" s="199"/>
      <c r="I111" s="199"/>
    </row>
    <row r="112" spans="1:9" ht="26.25" thickBot="1" x14ac:dyDescent="0.25">
      <c r="A112" s="197"/>
      <c r="B112" s="200">
        <v>0.54166666666666663</v>
      </c>
      <c r="C112" s="201"/>
      <c r="D112" s="201"/>
      <c r="E112" s="201" t="s">
        <v>430</v>
      </c>
      <c r="F112" s="233"/>
      <c r="G112" s="230"/>
      <c r="H112" s="210"/>
      <c r="I112" s="201"/>
    </row>
    <row r="113" spans="1:9" ht="13.5" thickBot="1" x14ac:dyDescent="0.25">
      <c r="A113" s="197"/>
      <c r="B113" s="198">
        <v>0.5625</v>
      </c>
      <c r="C113" s="199"/>
      <c r="D113" s="199"/>
      <c r="E113" s="199"/>
      <c r="F113" s="199"/>
      <c r="G113" s="199"/>
      <c r="H113" s="199"/>
      <c r="I113" s="199"/>
    </row>
    <row r="114" spans="1:9" ht="13.5" thickBot="1" x14ac:dyDescent="0.25">
      <c r="A114" s="197"/>
      <c r="B114" s="200">
        <v>0.58333333333333337</v>
      </c>
      <c r="C114" s="235"/>
      <c r="D114" s="234"/>
      <c r="E114" s="201"/>
      <c r="F114" s="201"/>
      <c r="G114" s="201"/>
      <c r="H114" s="201"/>
      <c r="I114" s="201"/>
    </row>
    <row r="115" spans="1:9" ht="13.5" thickBot="1" x14ac:dyDescent="0.25">
      <c r="A115" s="197"/>
      <c r="B115" s="198">
        <v>0.60416666666666663</v>
      </c>
      <c r="C115" s="199"/>
      <c r="D115" s="199"/>
      <c r="E115" s="199"/>
      <c r="F115" s="199"/>
      <c r="G115" s="199"/>
      <c r="H115" s="199"/>
      <c r="I115" s="199"/>
    </row>
    <row r="116" spans="1:9" ht="13.5" thickBot="1" x14ac:dyDescent="0.25">
      <c r="A116" s="197"/>
      <c r="B116" s="200">
        <v>0.625</v>
      </c>
      <c r="C116" s="201"/>
      <c r="D116" s="201"/>
      <c r="E116" s="201"/>
      <c r="F116" s="201"/>
      <c r="G116" s="201"/>
      <c r="H116" s="201"/>
      <c r="I116" s="201"/>
    </row>
    <row r="117" spans="1:9" ht="13.5" thickBot="1" x14ac:dyDescent="0.25">
      <c r="A117" s="197"/>
      <c r="B117" s="198">
        <v>0.64583333333333337</v>
      </c>
      <c r="C117" s="199"/>
      <c r="D117" s="199"/>
      <c r="E117" s="199"/>
      <c r="F117" s="199"/>
      <c r="G117" s="199"/>
      <c r="H117" s="199"/>
      <c r="I117" s="199"/>
    </row>
    <row r="118" spans="1:9" ht="13.5" thickBot="1" x14ac:dyDescent="0.25">
      <c r="A118" s="197"/>
      <c r="B118" s="200">
        <v>0.66666666666666663</v>
      </c>
      <c r="C118" s="201"/>
      <c r="D118" s="201"/>
      <c r="E118" s="201"/>
      <c r="F118" s="201"/>
      <c r="G118" s="201"/>
      <c r="H118" s="201"/>
      <c r="I118" s="201"/>
    </row>
    <row r="119" spans="1:9" ht="13.5" thickBot="1" x14ac:dyDescent="0.25">
      <c r="A119" s="197"/>
      <c r="B119" s="198">
        <v>0.6875</v>
      </c>
      <c r="C119" s="199"/>
      <c r="D119" s="199"/>
      <c r="E119" s="199"/>
      <c r="F119" s="199"/>
      <c r="G119" s="199"/>
      <c r="H119" s="199"/>
      <c r="I119" s="199"/>
    </row>
    <row r="120" spans="1:9" ht="13.5" thickBot="1" x14ac:dyDescent="0.25">
      <c r="A120" s="197"/>
      <c r="B120" s="200">
        <v>0.70833333333333337</v>
      </c>
      <c r="C120" s="201"/>
      <c r="D120" s="201"/>
      <c r="E120" s="201"/>
      <c r="F120" s="201"/>
      <c r="G120" s="201"/>
      <c r="H120" s="201"/>
      <c r="I120" s="201"/>
    </row>
    <row r="121" spans="1:9" ht="13.5" thickBot="1" x14ac:dyDescent="0.25">
      <c r="A121" s="197"/>
      <c r="B121" s="198">
        <v>0.72916666666666663</v>
      </c>
      <c r="C121" s="199"/>
      <c r="D121" s="199"/>
      <c r="E121" s="199"/>
      <c r="F121" s="199"/>
      <c r="G121" s="199"/>
      <c r="H121" s="199"/>
      <c r="I121" s="199"/>
    </row>
    <row r="122" spans="1:9" ht="13.5" thickBot="1" x14ac:dyDescent="0.25">
      <c r="A122" s="197"/>
      <c r="B122" s="200">
        <v>0.75</v>
      </c>
      <c r="C122" s="201"/>
      <c r="D122" s="201"/>
      <c r="E122" s="201"/>
      <c r="F122" s="201"/>
      <c r="G122" s="201"/>
      <c r="H122" s="201"/>
      <c r="I122" s="201"/>
    </row>
    <row r="123" spans="1:9" ht="13.5" thickBot="1" x14ac:dyDescent="0.25">
      <c r="A123" s="197"/>
      <c r="B123" s="198">
        <v>0.77083333333333337</v>
      </c>
      <c r="C123" s="199"/>
      <c r="D123" s="199"/>
      <c r="E123" s="199"/>
      <c r="F123" s="199"/>
      <c r="G123" s="199"/>
      <c r="H123" s="199"/>
      <c r="I123" s="199"/>
    </row>
    <row r="124" spans="1:9" ht="51.75" thickBot="1" x14ac:dyDescent="0.25">
      <c r="A124" s="184"/>
      <c r="B124" s="198">
        <v>0.79166666666666663</v>
      </c>
      <c r="C124" s="201"/>
      <c r="D124" s="201"/>
      <c r="E124" s="201"/>
      <c r="F124" s="201" t="s">
        <v>444</v>
      </c>
      <c r="G124" s="201" t="s">
        <v>445</v>
      </c>
      <c r="H124" s="201" t="s">
        <v>446</v>
      </c>
      <c r="I124" s="201"/>
    </row>
    <row r="125" spans="1:9" ht="13.5" thickBot="1" x14ac:dyDescent="0.25">
      <c r="A125" s="184"/>
      <c r="B125" s="198">
        <v>0.83333333333333337</v>
      </c>
      <c r="C125" s="199"/>
      <c r="D125" s="199"/>
      <c r="E125" s="199"/>
      <c r="F125" s="199"/>
      <c r="G125" s="199"/>
      <c r="H125" s="199"/>
      <c r="I125" s="199"/>
    </row>
    <row r="126" spans="1:9" ht="13.5" thickBot="1" x14ac:dyDescent="0.25">
      <c r="A126" s="184"/>
      <c r="B126" s="198">
        <v>0.79166666666666663</v>
      </c>
      <c r="C126" s="201"/>
      <c r="D126" s="201"/>
      <c r="E126" s="201"/>
      <c r="F126" s="202"/>
      <c r="G126" s="201"/>
      <c r="H126" s="201"/>
      <c r="I126" s="201"/>
    </row>
    <row r="127" spans="1:9" ht="13.5" thickBot="1" x14ac:dyDescent="0.25">
      <c r="A127" s="184"/>
      <c r="B127" s="198">
        <v>0.83333333333333337</v>
      </c>
      <c r="C127" s="184"/>
      <c r="D127" s="184"/>
      <c r="E127" s="184"/>
      <c r="F127" s="184"/>
      <c r="G127" s="184"/>
      <c r="H127" s="184"/>
      <c r="I127" s="184"/>
    </row>
    <row r="128" spans="1:9" ht="13.5" thickBot="1" x14ac:dyDescent="0.25">
      <c r="A128" s="184"/>
      <c r="B128" s="199"/>
      <c r="C128" s="184"/>
      <c r="D128" s="184"/>
      <c r="E128" s="184"/>
      <c r="F128" s="184"/>
      <c r="G128" s="184"/>
      <c r="H128" s="184"/>
      <c r="I128" s="184"/>
    </row>
    <row r="129" spans="1:9" ht="16.5" thickBot="1" x14ac:dyDescent="0.3">
      <c r="A129" s="220"/>
      <c r="B129" s="221" t="s">
        <v>7</v>
      </c>
      <c r="C129" s="220"/>
      <c r="D129" s="220"/>
      <c r="E129" s="220"/>
      <c r="F129" s="220"/>
      <c r="G129" s="221" t="s">
        <v>8</v>
      </c>
      <c r="H129" s="220"/>
      <c r="I129" s="220"/>
    </row>
    <row r="130" spans="1:9" ht="13.5" thickBot="1" x14ac:dyDescent="0.25">
      <c r="A130" s="213"/>
      <c r="B130" s="213"/>
      <c r="C130" s="213"/>
      <c r="D130" s="213"/>
      <c r="E130" s="213"/>
      <c r="F130" s="213"/>
      <c r="G130" s="213"/>
      <c r="H130" s="213"/>
      <c r="I130" s="213"/>
    </row>
    <row r="131" spans="1:9" ht="13.5" thickBot="1" x14ac:dyDescent="0.25">
      <c r="A131" s="184"/>
      <c r="B131" s="184"/>
      <c r="C131" s="184"/>
      <c r="D131" s="184"/>
      <c r="E131" s="184"/>
      <c r="F131" s="184"/>
      <c r="G131" s="184"/>
      <c r="H131" s="184"/>
      <c r="I131" s="184"/>
    </row>
    <row r="132" spans="1:9" ht="13.5" thickBot="1" x14ac:dyDescent="0.25">
      <c r="A132" s="184"/>
      <c r="B132" s="184"/>
      <c r="C132" s="222">
        <v>45649</v>
      </c>
      <c r="D132" s="222">
        <v>45650</v>
      </c>
      <c r="E132" s="222">
        <v>45651</v>
      </c>
      <c r="F132" s="222">
        <v>45652</v>
      </c>
      <c r="G132" s="222">
        <v>45653</v>
      </c>
      <c r="H132" s="222">
        <v>45654</v>
      </c>
      <c r="I132" s="222">
        <v>45655</v>
      </c>
    </row>
    <row r="133" spans="1:9" ht="30.75" thickBot="1" x14ac:dyDescent="0.25">
      <c r="A133" s="184"/>
      <c r="B133" s="194"/>
      <c r="C133" s="196" t="s">
        <v>121</v>
      </c>
      <c r="D133" s="196" t="s">
        <v>191</v>
      </c>
      <c r="E133" s="196" t="s">
        <v>123</v>
      </c>
      <c r="F133" s="196" t="s">
        <v>124</v>
      </c>
      <c r="G133" s="196" t="s">
        <v>193</v>
      </c>
      <c r="H133" s="196" t="s">
        <v>190</v>
      </c>
      <c r="I133" s="196" t="s">
        <v>127</v>
      </c>
    </row>
    <row r="134" spans="1:9" ht="13.5" thickBot="1" x14ac:dyDescent="0.25">
      <c r="A134" s="197"/>
      <c r="B134" s="198">
        <v>0.35416666666666669</v>
      </c>
      <c r="C134" s="199"/>
      <c r="D134" s="199"/>
      <c r="E134" s="199"/>
      <c r="F134" s="199"/>
      <c r="G134" s="199"/>
      <c r="H134" s="199"/>
      <c r="I134" s="199"/>
    </row>
    <row r="135" spans="1:9" ht="13.5" thickBot="1" x14ac:dyDescent="0.25">
      <c r="A135" s="197"/>
      <c r="B135" s="200">
        <v>0.375</v>
      </c>
      <c r="C135" s="201"/>
      <c r="D135" s="201"/>
      <c r="E135" s="201"/>
      <c r="F135" s="201"/>
      <c r="G135" s="201"/>
      <c r="H135" s="201"/>
      <c r="I135" s="201"/>
    </row>
    <row r="136" spans="1:9" ht="13.5" thickBot="1" x14ac:dyDescent="0.25">
      <c r="A136" s="197"/>
      <c r="B136" s="198">
        <v>0.39583333333333331</v>
      </c>
      <c r="C136" s="199"/>
      <c r="D136" s="199"/>
      <c r="E136" s="199"/>
      <c r="F136" s="199"/>
      <c r="G136" s="199"/>
      <c r="H136" s="199"/>
      <c r="I136" s="199"/>
    </row>
    <row r="137" spans="1:9" ht="13.5" thickBot="1" x14ac:dyDescent="0.25">
      <c r="A137" s="197"/>
      <c r="B137" s="200">
        <v>0.41666666666666669</v>
      </c>
      <c r="C137" s="201"/>
      <c r="D137" s="201"/>
      <c r="E137" s="201"/>
      <c r="F137" s="199"/>
      <c r="G137" s="201"/>
      <c r="H137" s="201"/>
      <c r="I137" s="201"/>
    </row>
    <row r="138" spans="1:9" ht="13.5" thickBot="1" x14ac:dyDescent="0.25">
      <c r="A138" s="197"/>
      <c r="B138" s="198">
        <v>0.4375</v>
      </c>
      <c r="C138" s="199"/>
      <c r="D138" s="199"/>
      <c r="E138" s="199"/>
      <c r="F138" s="199"/>
      <c r="G138" s="199"/>
      <c r="H138" s="199"/>
      <c r="I138" s="199"/>
    </row>
    <row r="139" spans="1:9" ht="51.75" thickBot="1" x14ac:dyDescent="0.25">
      <c r="A139" s="197"/>
      <c r="B139" s="200">
        <v>0.45833333333333331</v>
      </c>
      <c r="C139" s="201"/>
      <c r="D139" s="237" t="s">
        <v>447</v>
      </c>
      <c r="E139" s="201"/>
      <c r="F139" s="201"/>
      <c r="G139" s="201"/>
      <c r="H139" s="201"/>
      <c r="I139" s="201"/>
    </row>
    <row r="140" spans="1:9" ht="13.5" thickBot="1" x14ac:dyDescent="0.25">
      <c r="A140" s="197"/>
      <c r="B140" s="198">
        <v>0.47916666666666669</v>
      </c>
      <c r="C140" s="201"/>
      <c r="D140" s="199"/>
      <c r="E140" s="199"/>
      <c r="F140" s="199"/>
      <c r="G140" s="199"/>
      <c r="H140" s="199"/>
      <c r="I140" s="199"/>
    </row>
    <row r="141" spans="1:9" ht="13.5" thickBot="1" x14ac:dyDescent="0.25">
      <c r="A141" s="197"/>
      <c r="B141" s="200">
        <v>0.5</v>
      </c>
      <c r="C141" s="205"/>
      <c r="D141" s="201"/>
      <c r="E141" s="201"/>
      <c r="F141" s="201"/>
      <c r="G141" s="201"/>
      <c r="H141" s="201"/>
      <c r="I141" s="201"/>
    </row>
    <row r="142" spans="1:9" ht="13.5" thickBot="1" x14ac:dyDescent="0.25">
      <c r="A142" s="197"/>
      <c r="B142" s="198">
        <v>0.52083333333333337</v>
      </c>
      <c r="C142" s="199"/>
      <c r="D142" s="199"/>
      <c r="E142" s="199"/>
      <c r="F142" s="199"/>
      <c r="G142" s="199"/>
      <c r="H142" s="199"/>
      <c r="I142" s="199"/>
    </row>
    <row r="143" spans="1:9" ht="13.5" thickBot="1" x14ac:dyDescent="0.25">
      <c r="A143" s="197"/>
      <c r="B143" s="200">
        <v>0.54166666666666663</v>
      </c>
      <c r="C143" s="201"/>
      <c r="D143" s="201"/>
      <c r="E143" s="201"/>
      <c r="F143" s="201"/>
      <c r="G143" s="201"/>
      <c r="H143" s="201"/>
      <c r="I143" s="201"/>
    </row>
    <row r="144" spans="1:9" ht="13.5" thickBot="1" x14ac:dyDescent="0.25">
      <c r="A144" s="197"/>
      <c r="B144" s="198">
        <v>0.5625</v>
      </c>
      <c r="C144" s="199"/>
      <c r="D144" s="199"/>
      <c r="E144" s="199"/>
      <c r="F144" s="199"/>
      <c r="G144" s="199"/>
      <c r="H144" s="199"/>
      <c r="I144" s="199"/>
    </row>
    <row r="145" spans="1:9" ht="13.5" thickBot="1" x14ac:dyDescent="0.25">
      <c r="A145" s="197"/>
      <c r="B145" s="200">
        <v>0.58333333333333337</v>
      </c>
      <c r="C145" s="207"/>
      <c r="D145" s="208"/>
      <c r="E145" s="201"/>
      <c r="F145" s="201"/>
      <c r="G145" s="201"/>
      <c r="H145" s="201"/>
      <c r="I145" s="201"/>
    </row>
    <row r="146" spans="1:9" ht="13.5" thickBot="1" x14ac:dyDescent="0.25">
      <c r="A146" s="197"/>
      <c r="B146" s="198">
        <v>0.60416666666666663</v>
      </c>
      <c r="C146" s="199"/>
      <c r="D146" s="199"/>
      <c r="E146" s="199"/>
      <c r="F146" s="199"/>
      <c r="G146" s="199"/>
      <c r="H146" s="199"/>
      <c r="I146" s="199"/>
    </row>
    <row r="147" spans="1:9" ht="13.5" thickBot="1" x14ac:dyDescent="0.25">
      <c r="A147" s="197"/>
      <c r="B147" s="200">
        <v>0.625</v>
      </c>
      <c r="C147" s="201"/>
      <c r="D147" s="201"/>
      <c r="E147" s="201"/>
      <c r="F147" s="201"/>
      <c r="G147" s="201"/>
      <c r="H147" s="201"/>
      <c r="I147" s="201"/>
    </row>
    <row r="148" spans="1:9" ht="13.5" thickBot="1" x14ac:dyDescent="0.25">
      <c r="A148" s="197"/>
      <c r="B148" s="198">
        <v>0.64583333333333337</v>
      </c>
      <c r="C148" s="199"/>
      <c r="D148" s="199"/>
      <c r="E148" s="199"/>
      <c r="F148" s="199"/>
      <c r="G148" s="199"/>
      <c r="H148" s="199"/>
      <c r="I148" s="199"/>
    </row>
    <row r="149" spans="1:9" ht="13.5" thickBot="1" x14ac:dyDescent="0.25">
      <c r="A149" s="197"/>
      <c r="B149" s="200">
        <v>0.66666666666666663</v>
      </c>
      <c r="C149" s="201"/>
      <c r="D149" s="201"/>
      <c r="E149" s="201"/>
      <c r="F149" s="201"/>
      <c r="G149" s="201"/>
      <c r="H149" s="201"/>
      <c r="I149" s="201"/>
    </row>
    <row r="150" spans="1:9" ht="13.5" thickBot="1" x14ac:dyDescent="0.25">
      <c r="A150" s="197"/>
      <c r="B150" s="198">
        <v>0.6875</v>
      </c>
      <c r="C150" s="199"/>
      <c r="D150" s="199"/>
      <c r="E150" s="199"/>
      <c r="F150" s="199"/>
      <c r="G150" s="199"/>
      <c r="H150" s="199"/>
      <c r="I150" s="199"/>
    </row>
    <row r="151" spans="1:9" ht="13.5" thickBot="1" x14ac:dyDescent="0.25">
      <c r="A151" s="197"/>
      <c r="B151" s="200">
        <v>0.70833333333333337</v>
      </c>
      <c r="C151" s="201"/>
      <c r="D151" s="201"/>
      <c r="E151" s="201"/>
      <c r="F151" s="201"/>
      <c r="G151" s="201"/>
      <c r="H151" s="201"/>
      <c r="I151" s="201"/>
    </row>
    <row r="152" spans="1:9" ht="13.5" thickBot="1" x14ac:dyDescent="0.25">
      <c r="A152" s="197"/>
      <c r="B152" s="198">
        <v>0.72916666666666663</v>
      </c>
      <c r="C152" s="199"/>
      <c r="D152" s="199"/>
      <c r="E152" s="199"/>
      <c r="F152" s="199"/>
      <c r="G152" s="199"/>
      <c r="H152" s="199"/>
      <c r="I152" s="199"/>
    </row>
    <row r="153" spans="1:9" ht="13.5" thickBot="1" x14ac:dyDescent="0.25">
      <c r="A153" s="197"/>
      <c r="B153" s="200">
        <v>0.75</v>
      </c>
      <c r="C153" s="201"/>
      <c r="D153" s="201"/>
      <c r="E153" s="201"/>
      <c r="F153" s="201"/>
      <c r="G153" s="201"/>
      <c r="H153" s="201"/>
      <c r="I153" s="201"/>
    </row>
    <row r="154" spans="1:9" ht="13.5" thickBot="1" x14ac:dyDescent="0.25">
      <c r="A154" s="197"/>
      <c r="B154" s="198">
        <v>0.77083333333333337</v>
      </c>
      <c r="C154" s="199"/>
      <c r="D154" s="199"/>
      <c r="E154" s="199"/>
      <c r="F154" s="199"/>
      <c r="G154" s="199"/>
      <c r="H154" s="199"/>
      <c r="I154" s="199"/>
    </row>
    <row r="155" spans="1:9" ht="13.5" thickBot="1" x14ac:dyDescent="0.25">
      <c r="A155" s="184"/>
      <c r="B155" s="198">
        <v>0.79166666666666663</v>
      </c>
      <c r="C155" s="201"/>
      <c r="D155" s="201"/>
      <c r="E155" s="201"/>
      <c r="F155" s="201"/>
      <c r="G155" s="201"/>
      <c r="H155" s="201"/>
      <c r="I155" s="201"/>
    </row>
    <row r="156" spans="1:9" ht="13.5" thickBot="1" x14ac:dyDescent="0.25">
      <c r="A156" s="184"/>
      <c r="B156" s="198">
        <v>0.83333333333333337</v>
      </c>
      <c r="C156" s="199"/>
      <c r="D156" s="199"/>
      <c r="E156" s="199"/>
      <c r="F156" s="199"/>
      <c r="G156" s="199"/>
      <c r="H156" s="199"/>
      <c r="I156" s="199"/>
    </row>
    <row r="157" spans="1:9" ht="13.5" thickBot="1" x14ac:dyDescent="0.25">
      <c r="A157" s="184"/>
      <c r="B157" s="198">
        <v>0.79166666666666663</v>
      </c>
      <c r="C157" s="201"/>
      <c r="D157" s="201"/>
      <c r="E157" s="201"/>
      <c r="F157" s="202"/>
      <c r="G157" s="201"/>
      <c r="H157" s="201"/>
      <c r="I157" s="201"/>
    </row>
    <row r="158" spans="1:9" ht="13.5" thickBot="1" x14ac:dyDescent="0.25">
      <c r="A158" s="184"/>
      <c r="B158" s="198">
        <v>0.83333333333333337</v>
      </c>
      <c r="C158" s="184"/>
      <c r="D158" s="184"/>
      <c r="E158" s="184"/>
      <c r="F158" s="184"/>
      <c r="G158" s="184"/>
      <c r="H158" s="184"/>
      <c r="I158" s="184"/>
    </row>
    <row r="159" spans="1:9" ht="13.5" thickBot="1" x14ac:dyDescent="0.25">
      <c r="A159" s="184"/>
      <c r="B159" s="199"/>
      <c r="C159" s="184"/>
      <c r="D159" s="184"/>
      <c r="E159" s="184"/>
      <c r="F159" s="184"/>
      <c r="G159" s="184"/>
      <c r="H159" s="184"/>
      <c r="I159" s="184"/>
    </row>
    <row r="160" spans="1:9" ht="16.5" thickBot="1" x14ac:dyDescent="0.3">
      <c r="A160" s="220"/>
      <c r="B160" s="221" t="s">
        <v>7</v>
      </c>
      <c r="C160" s="220"/>
      <c r="D160" s="220"/>
      <c r="E160" s="220"/>
      <c r="F160" s="220"/>
      <c r="G160" s="221" t="s">
        <v>8</v>
      </c>
      <c r="H160" s="220"/>
      <c r="I160" s="220"/>
    </row>
    <row r="161" spans="1:9" ht="13.5" thickBot="1" x14ac:dyDescent="0.25">
      <c r="A161" s="213"/>
      <c r="B161" s="213"/>
      <c r="C161" s="213"/>
      <c r="D161" s="213"/>
      <c r="E161" s="213"/>
      <c r="F161" s="213"/>
      <c r="G161" s="213"/>
      <c r="H161" s="213"/>
      <c r="I161" s="213"/>
    </row>
    <row r="162" spans="1:9" ht="13.5" thickBot="1" x14ac:dyDescent="0.25">
      <c r="A162" s="184"/>
      <c r="B162" s="184"/>
      <c r="C162" s="184"/>
      <c r="D162" s="184"/>
      <c r="E162" s="184"/>
      <c r="F162" s="184"/>
      <c r="G162" s="184"/>
      <c r="H162" s="184"/>
      <c r="I162" s="184"/>
    </row>
    <row r="163" spans="1:9" ht="13.5" thickBot="1" x14ac:dyDescent="0.25">
      <c r="A163" s="184"/>
      <c r="B163" s="184"/>
      <c r="C163" s="222">
        <v>45656</v>
      </c>
      <c r="D163" s="222">
        <v>45657</v>
      </c>
      <c r="E163" s="222"/>
      <c r="F163" s="222"/>
      <c r="G163" s="222"/>
      <c r="H163" s="222"/>
      <c r="I163" s="222"/>
    </row>
    <row r="164" spans="1:9" ht="30.75" thickBot="1" x14ac:dyDescent="0.25">
      <c r="A164" s="184"/>
      <c r="B164" s="194"/>
      <c r="C164" s="196" t="s">
        <v>121</v>
      </c>
      <c r="D164" s="196" t="s">
        <v>191</v>
      </c>
      <c r="E164" s="196" t="s">
        <v>123</v>
      </c>
      <c r="F164" s="196" t="s">
        <v>124</v>
      </c>
      <c r="G164" s="196" t="s">
        <v>193</v>
      </c>
      <c r="H164" s="196" t="s">
        <v>190</v>
      </c>
      <c r="I164" s="196" t="s">
        <v>127</v>
      </c>
    </row>
    <row r="165" spans="1:9" ht="13.5" thickBot="1" x14ac:dyDescent="0.25">
      <c r="A165" s="197"/>
      <c r="B165" s="198">
        <v>0.35416666666666669</v>
      </c>
      <c r="C165" s="199"/>
      <c r="D165" s="199"/>
      <c r="E165" s="199"/>
      <c r="F165" s="199"/>
      <c r="G165" s="199"/>
      <c r="H165" s="199"/>
      <c r="I165" s="199"/>
    </row>
    <row r="166" spans="1:9" ht="13.5" thickBot="1" x14ac:dyDescent="0.25">
      <c r="A166" s="197"/>
      <c r="B166" s="200">
        <v>0.375</v>
      </c>
      <c r="C166" s="201"/>
      <c r="D166" s="201"/>
      <c r="E166" s="201"/>
      <c r="F166" s="201"/>
      <c r="G166" s="201"/>
      <c r="H166" s="201"/>
      <c r="I166" s="201"/>
    </row>
    <row r="167" spans="1:9" ht="13.5" thickBot="1" x14ac:dyDescent="0.25">
      <c r="A167" s="197"/>
      <c r="B167" s="198">
        <v>0.39583333333333331</v>
      </c>
      <c r="C167" s="199"/>
      <c r="D167" s="199"/>
      <c r="E167" s="199"/>
      <c r="F167" s="199"/>
      <c r="G167" s="199"/>
      <c r="H167" s="199"/>
      <c r="I167" s="199"/>
    </row>
    <row r="168" spans="1:9" ht="13.5" thickBot="1" x14ac:dyDescent="0.25">
      <c r="A168" s="197"/>
      <c r="B168" s="200">
        <v>0.41666666666666669</v>
      </c>
      <c r="C168" s="201"/>
      <c r="D168" s="201"/>
      <c r="E168" s="201"/>
      <c r="F168" s="199"/>
      <c r="G168" s="201"/>
      <c r="H168" s="201"/>
      <c r="I168" s="201"/>
    </row>
    <row r="169" spans="1:9" ht="13.5" thickBot="1" x14ac:dyDescent="0.25">
      <c r="A169" s="197"/>
      <c r="B169" s="198">
        <v>0.4375</v>
      </c>
      <c r="C169" s="199"/>
      <c r="D169" s="199"/>
      <c r="E169" s="199"/>
      <c r="F169" s="199"/>
      <c r="G169" s="199"/>
      <c r="H169" s="199"/>
      <c r="I169" s="199"/>
    </row>
    <row r="170" spans="1:9" ht="13.5" thickBot="1" x14ac:dyDescent="0.25">
      <c r="A170" s="197"/>
      <c r="B170" s="200">
        <v>0.45833333333333331</v>
      </c>
      <c r="C170" s="201"/>
      <c r="D170" s="229"/>
      <c r="E170" s="201"/>
      <c r="F170" s="201"/>
      <c r="G170" s="201"/>
      <c r="H170" s="201"/>
      <c r="I170" s="201"/>
    </row>
    <row r="171" spans="1:9" ht="13.5" thickBot="1" x14ac:dyDescent="0.25">
      <c r="A171" s="197"/>
      <c r="B171" s="198">
        <v>0.47916666666666669</v>
      </c>
      <c r="C171" s="201"/>
      <c r="D171" s="199"/>
      <c r="E171" s="199"/>
      <c r="F171" s="199"/>
      <c r="G171" s="199"/>
      <c r="H171" s="199"/>
      <c r="I171" s="199"/>
    </row>
    <row r="172" spans="1:9" ht="13.5" thickBot="1" x14ac:dyDescent="0.25">
      <c r="A172" s="197"/>
      <c r="B172" s="200">
        <v>0.5</v>
      </c>
      <c r="C172" s="205"/>
      <c r="D172" s="201"/>
      <c r="E172" s="201"/>
      <c r="F172" s="201"/>
      <c r="G172" s="201"/>
      <c r="H172" s="201"/>
      <c r="I172" s="201"/>
    </row>
    <row r="173" spans="1:9" ht="13.5" thickBot="1" x14ac:dyDescent="0.25">
      <c r="A173" s="197"/>
      <c r="B173" s="198">
        <v>0.52083333333333337</v>
      </c>
      <c r="C173" s="199"/>
      <c r="D173" s="199"/>
      <c r="E173" s="199"/>
      <c r="F173" s="199"/>
      <c r="G173" s="199"/>
      <c r="H173" s="199"/>
      <c r="I173" s="199"/>
    </row>
    <row r="174" spans="1:9" ht="13.5" thickBot="1" x14ac:dyDescent="0.25">
      <c r="A174" s="197"/>
      <c r="B174" s="200">
        <v>0.54166666666666663</v>
      </c>
      <c r="C174" s="201"/>
      <c r="D174" s="201"/>
      <c r="E174" s="201"/>
      <c r="F174" s="201"/>
      <c r="G174" s="201"/>
      <c r="H174" s="201"/>
      <c r="I174" s="201"/>
    </row>
    <row r="175" spans="1:9" ht="13.5" thickBot="1" x14ac:dyDescent="0.25">
      <c r="A175" s="197"/>
      <c r="B175" s="198">
        <v>0.5625</v>
      </c>
      <c r="C175" s="199"/>
      <c r="D175" s="199"/>
      <c r="E175" s="199"/>
      <c r="F175" s="199"/>
      <c r="G175" s="199"/>
      <c r="H175" s="199"/>
      <c r="I175" s="199"/>
    </row>
    <row r="176" spans="1:9" ht="13.5" thickBot="1" x14ac:dyDescent="0.25">
      <c r="A176" s="197"/>
      <c r="B176" s="200">
        <v>0.58333333333333337</v>
      </c>
      <c r="C176" s="207"/>
      <c r="D176" s="208"/>
      <c r="E176" s="201"/>
      <c r="F176" s="201"/>
      <c r="G176" s="201"/>
      <c r="H176" s="201"/>
      <c r="I176" s="201"/>
    </row>
    <row r="177" spans="1:9" ht="13.5" thickBot="1" x14ac:dyDescent="0.25">
      <c r="A177" s="197"/>
      <c r="B177" s="198">
        <v>0.60416666666666663</v>
      </c>
      <c r="C177" s="199"/>
      <c r="D177" s="199"/>
      <c r="E177" s="199"/>
      <c r="F177" s="199"/>
      <c r="G177" s="199"/>
      <c r="H177" s="199"/>
      <c r="I177" s="199"/>
    </row>
    <row r="178" spans="1:9" ht="13.5" thickBot="1" x14ac:dyDescent="0.25">
      <c r="A178" s="197"/>
      <c r="B178" s="200">
        <v>0.625</v>
      </c>
      <c r="C178" s="201"/>
      <c r="D178" s="201"/>
      <c r="E178" s="201"/>
      <c r="F178" s="201"/>
      <c r="G178" s="201"/>
      <c r="H178" s="201"/>
      <c r="I178" s="201"/>
    </row>
    <row r="179" spans="1:9" ht="13.5" thickBot="1" x14ac:dyDescent="0.25">
      <c r="A179" s="197"/>
      <c r="B179" s="198">
        <v>0.64583333333333337</v>
      </c>
      <c r="C179" s="199"/>
      <c r="D179" s="199"/>
      <c r="E179" s="199"/>
      <c r="F179" s="199"/>
      <c r="G179" s="199"/>
      <c r="H179" s="199"/>
      <c r="I179" s="199"/>
    </row>
    <row r="180" spans="1:9" ht="13.5" thickBot="1" x14ac:dyDescent="0.25">
      <c r="A180" s="197"/>
      <c r="B180" s="200">
        <v>0.66666666666666663</v>
      </c>
      <c r="C180" s="201"/>
      <c r="D180" s="201"/>
      <c r="E180" s="201"/>
      <c r="F180" s="201"/>
      <c r="G180" s="201"/>
      <c r="H180" s="201"/>
      <c r="I180" s="201"/>
    </row>
    <row r="181" spans="1:9" ht="13.5" thickBot="1" x14ac:dyDescent="0.25">
      <c r="A181" s="197"/>
      <c r="B181" s="198">
        <v>0.6875</v>
      </c>
      <c r="C181" s="199"/>
      <c r="D181" s="199"/>
      <c r="E181" s="199"/>
      <c r="F181" s="199"/>
      <c r="G181" s="199"/>
      <c r="H181" s="199"/>
      <c r="I181" s="199"/>
    </row>
    <row r="182" spans="1:9" ht="13.5" thickBot="1" x14ac:dyDescent="0.25">
      <c r="A182" s="197"/>
      <c r="B182" s="200">
        <v>0.70833333333333337</v>
      </c>
      <c r="C182" s="201"/>
      <c r="D182" s="201"/>
      <c r="E182" s="201"/>
      <c r="F182" s="201"/>
      <c r="G182" s="201"/>
      <c r="H182" s="201"/>
      <c r="I182" s="201"/>
    </row>
    <row r="183" spans="1:9" ht="13.5" thickBot="1" x14ac:dyDescent="0.25">
      <c r="A183" s="197"/>
      <c r="B183" s="198">
        <v>0.72916666666666663</v>
      </c>
      <c r="C183" s="199"/>
      <c r="D183" s="199"/>
      <c r="E183" s="199"/>
      <c r="F183" s="199"/>
      <c r="G183" s="199"/>
      <c r="H183" s="199"/>
      <c r="I183" s="199"/>
    </row>
    <row r="184" spans="1:9" ht="13.5" thickBot="1" x14ac:dyDescent="0.25">
      <c r="A184" s="197"/>
      <c r="B184" s="200">
        <v>0.75</v>
      </c>
      <c r="C184" s="201"/>
      <c r="D184" s="201"/>
      <c r="E184" s="201"/>
      <c r="F184" s="201"/>
      <c r="G184" s="201"/>
      <c r="H184" s="201"/>
      <c r="I184" s="201"/>
    </row>
    <row r="185" spans="1:9" ht="13.5" thickBot="1" x14ac:dyDescent="0.25">
      <c r="A185" s="197"/>
      <c r="B185" s="198">
        <v>0.77083333333333337</v>
      </c>
      <c r="C185" s="199"/>
      <c r="D185" s="199"/>
      <c r="E185" s="199"/>
      <c r="F185" s="199"/>
      <c r="G185" s="199"/>
      <c r="H185" s="199"/>
      <c r="I185" s="199"/>
    </row>
    <row r="186" spans="1:9" ht="13.5" thickBot="1" x14ac:dyDescent="0.25">
      <c r="A186" s="184"/>
      <c r="B186" s="198">
        <v>0.79166666666666663</v>
      </c>
      <c r="C186" s="201"/>
      <c r="D186" s="201"/>
      <c r="E186" s="201"/>
      <c r="F186" s="201"/>
      <c r="G186" s="201"/>
      <c r="H186" s="201"/>
      <c r="I186" s="201"/>
    </row>
    <row r="187" spans="1:9" ht="13.5" thickBot="1" x14ac:dyDescent="0.25">
      <c r="A187" s="184"/>
      <c r="B187" s="198">
        <v>0.83333333333333337</v>
      </c>
      <c r="C187" s="199"/>
      <c r="D187" s="199"/>
      <c r="E187" s="199"/>
      <c r="F187" s="199"/>
      <c r="G187" s="199"/>
      <c r="H187" s="199"/>
      <c r="I187" s="199"/>
    </row>
    <row r="188" spans="1:9" ht="13.5" thickBot="1" x14ac:dyDescent="0.25">
      <c r="A188" s="184"/>
      <c r="B188" s="198">
        <v>0.79166666666666663</v>
      </c>
      <c r="C188" s="201"/>
      <c r="D188" s="201"/>
      <c r="E188" s="201"/>
      <c r="F188" s="202"/>
      <c r="G188" s="201"/>
      <c r="H188" s="201"/>
      <c r="I188" s="201"/>
    </row>
    <row r="189" spans="1:9" ht="13.5" thickBot="1" x14ac:dyDescent="0.25">
      <c r="A189" s="184"/>
      <c r="B189" s="198">
        <v>0.83333333333333337</v>
      </c>
      <c r="C189" s="184"/>
      <c r="D189" s="184"/>
      <c r="E189" s="184"/>
      <c r="F189" s="184"/>
      <c r="G189" s="184"/>
      <c r="H189" s="184"/>
      <c r="I189" s="184"/>
    </row>
    <row r="190" spans="1:9" ht="13.5" thickBot="1" x14ac:dyDescent="0.25">
      <c r="A190" s="184"/>
      <c r="B190" s="199"/>
      <c r="C190" s="184"/>
      <c r="D190" s="184"/>
      <c r="E190" s="184"/>
      <c r="F190" s="184"/>
      <c r="G190" s="184"/>
      <c r="H190" s="184"/>
      <c r="I190" s="184"/>
    </row>
    <row r="191" spans="1:9" ht="16.5" thickBot="1" x14ac:dyDescent="0.3">
      <c r="A191" s="220"/>
      <c r="B191" s="221" t="s">
        <v>7</v>
      </c>
      <c r="C191" s="220"/>
      <c r="D191" s="220"/>
      <c r="E191" s="220"/>
      <c r="F191" s="220"/>
      <c r="G191" s="221" t="s">
        <v>8</v>
      </c>
      <c r="H191" s="220"/>
      <c r="I191" s="220"/>
    </row>
    <row r="192" spans="1:9" ht="13.5" thickBot="1" x14ac:dyDescent="0.25">
      <c r="A192" s="213"/>
      <c r="B192" s="213"/>
      <c r="C192" s="213"/>
      <c r="D192" s="213"/>
      <c r="E192" s="213"/>
      <c r="F192" s="213"/>
      <c r="G192" s="213"/>
      <c r="H192" s="213"/>
      <c r="I192" s="213"/>
    </row>
  </sheetData>
  <mergeCells count="5">
    <mergeCell ref="B3:D3"/>
    <mergeCell ref="F3:H3"/>
    <mergeCell ref="E4:I4"/>
    <mergeCell ref="B5:D5"/>
    <mergeCell ref="D6:I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02D9-9F43-43DF-BE07-2F273B40FBEA}">
  <dimension ref="A1:I143"/>
  <sheetViews>
    <sheetView workbookViewId="0">
      <selection activeCell="J14" sqref="J14"/>
    </sheetView>
  </sheetViews>
  <sheetFormatPr baseColWidth="10" defaultRowHeight="12.75" x14ac:dyDescent="0.2"/>
  <cols>
    <col min="3" max="4" width="19.42578125" customWidth="1"/>
    <col min="5" max="5" width="20.5703125" customWidth="1"/>
    <col min="6" max="6" width="16.7109375" customWidth="1"/>
    <col min="7" max="7" width="15.42578125" customWidth="1"/>
  </cols>
  <sheetData>
    <row r="1" spans="1:9" ht="13.5" thickBot="1" x14ac:dyDescent="0.25"/>
    <row r="2" spans="1:9" ht="30.75" thickBot="1" x14ac:dyDescent="0.5">
      <c r="A2" s="212"/>
      <c r="B2" s="612" t="s">
        <v>448</v>
      </c>
      <c r="C2" s="613"/>
      <c r="D2" s="614"/>
      <c r="E2" s="213"/>
      <c r="F2" s="615"/>
      <c r="G2" s="616"/>
      <c r="H2" s="617"/>
      <c r="I2" s="213"/>
    </row>
    <row r="3" spans="1:9" ht="13.5" thickBot="1" x14ac:dyDescent="0.25">
      <c r="A3" s="214"/>
      <c r="B3" s="215"/>
      <c r="C3" s="215"/>
      <c r="D3" s="215"/>
      <c r="E3" s="618"/>
      <c r="F3" s="619"/>
      <c r="G3" s="619"/>
      <c r="H3" s="619"/>
      <c r="I3" s="620"/>
    </row>
    <row r="4" spans="1:9" ht="24" thickBot="1" x14ac:dyDescent="0.4">
      <c r="A4" s="216"/>
      <c r="B4" s="621" t="s">
        <v>189</v>
      </c>
      <c r="C4" s="622"/>
      <c r="D4" s="623"/>
      <c r="E4" s="217"/>
      <c r="F4" s="217"/>
      <c r="G4" s="217"/>
      <c r="H4" s="217"/>
      <c r="I4" s="217"/>
    </row>
    <row r="5" spans="1:9" ht="13.5" thickBot="1" x14ac:dyDescent="0.25">
      <c r="A5" s="218"/>
      <c r="B5" s="219"/>
      <c r="C5" s="219"/>
      <c r="D5" s="624"/>
      <c r="E5" s="625"/>
      <c r="F5" s="625"/>
      <c r="G5" s="625"/>
      <c r="H5" s="625"/>
      <c r="I5" s="626"/>
    </row>
    <row r="6" spans="1:9" ht="13.5" thickBot="1" x14ac:dyDescent="0.25">
      <c r="A6" s="184"/>
      <c r="B6" s="296"/>
      <c r="C6" s="281"/>
      <c r="D6" s="297"/>
      <c r="E6" s="297">
        <v>45658</v>
      </c>
      <c r="F6" s="297">
        <v>45659</v>
      </c>
      <c r="G6" s="297">
        <v>45660</v>
      </c>
      <c r="H6" s="297">
        <v>45661</v>
      </c>
      <c r="I6" s="297">
        <v>45662</v>
      </c>
    </row>
    <row r="7" spans="1:9" ht="15.75" thickBot="1" x14ac:dyDescent="0.25">
      <c r="A7" s="184"/>
      <c r="B7" s="386"/>
      <c r="C7" s="279" t="s">
        <v>121</v>
      </c>
      <c r="D7" s="279" t="s">
        <v>191</v>
      </c>
      <c r="E7" s="279" t="s">
        <v>192</v>
      </c>
      <c r="F7" s="279" t="s">
        <v>124</v>
      </c>
      <c r="G7" s="279" t="s">
        <v>193</v>
      </c>
      <c r="H7" s="279" t="s">
        <v>190</v>
      </c>
      <c r="I7" s="279" t="s">
        <v>127</v>
      </c>
    </row>
    <row r="8" spans="1:9" ht="13.5" thickBot="1" x14ac:dyDescent="0.25">
      <c r="A8" s="197"/>
      <c r="B8" s="265">
        <v>0.35416666666666669</v>
      </c>
      <c r="C8" s="282"/>
      <c r="D8" s="282"/>
      <c r="E8" s="282"/>
      <c r="F8" s="282"/>
      <c r="G8" s="282"/>
      <c r="H8" s="282"/>
      <c r="I8" s="282"/>
    </row>
    <row r="9" spans="1:9" ht="13.5" thickBot="1" x14ac:dyDescent="0.25">
      <c r="A9" s="197"/>
      <c r="B9" s="266">
        <v>0.375</v>
      </c>
      <c r="C9" s="264"/>
      <c r="D9" s="264"/>
      <c r="E9" s="264"/>
      <c r="F9" s="264"/>
      <c r="G9" s="264"/>
      <c r="H9" s="264"/>
      <c r="I9" s="264"/>
    </row>
    <row r="10" spans="1:9" ht="13.5" thickBot="1" x14ac:dyDescent="0.25">
      <c r="A10" s="197"/>
      <c r="B10" s="265">
        <v>0.39583333333333331</v>
      </c>
      <c r="C10" s="282"/>
      <c r="D10" s="282"/>
      <c r="E10" s="282"/>
      <c r="F10" s="282"/>
      <c r="G10" s="282"/>
      <c r="H10" s="282"/>
      <c r="I10" s="282"/>
    </row>
    <row r="11" spans="1:9" ht="51.75" thickBot="1" x14ac:dyDescent="0.25">
      <c r="A11" s="197"/>
      <c r="B11" s="266">
        <v>0.41666666666666669</v>
      </c>
      <c r="C11" s="264"/>
      <c r="D11" s="264"/>
      <c r="E11" s="264"/>
      <c r="F11" s="264"/>
      <c r="G11" s="264" t="s">
        <v>451</v>
      </c>
      <c r="H11" s="264"/>
      <c r="I11" s="264"/>
    </row>
    <row r="12" spans="1:9" ht="13.5" thickBot="1" x14ac:dyDescent="0.25">
      <c r="A12" s="197"/>
      <c r="B12" s="265">
        <v>0.4375</v>
      </c>
      <c r="C12" s="282"/>
      <c r="D12" s="282"/>
      <c r="E12" s="282"/>
      <c r="F12" s="282"/>
      <c r="G12" s="282"/>
      <c r="H12" s="282"/>
      <c r="I12" s="282"/>
    </row>
    <row r="13" spans="1:9" ht="51.75" thickBot="1" x14ac:dyDescent="0.25">
      <c r="A13" s="197"/>
      <c r="B13" s="266">
        <v>0.45833333333333331</v>
      </c>
      <c r="C13" s="264"/>
      <c r="D13" s="264"/>
      <c r="E13" s="264"/>
      <c r="F13" s="264" t="s">
        <v>469</v>
      </c>
      <c r="G13" s="264"/>
      <c r="H13" s="264"/>
      <c r="I13" s="264"/>
    </row>
    <row r="14" spans="1:9" ht="13.5" thickBot="1" x14ac:dyDescent="0.25">
      <c r="A14" s="197"/>
      <c r="B14" s="265">
        <v>0.47916666666666669</v>
      </c>
      <c r="C14" s="282"/>
      <c r="D14" s="282"/>
      <c r="E14" s="282"/>
      <c r="F14" s="282"/>
      <c r="G14" s="282"/>
      <c r="H14" s="282"/>
      <c r="I14" s="282"/>
    </row>
    <row r="15" spans="1:9" ht="13.5" thickBot="1" x14ac:dyDescent="0.25">
      <c r="A15" s="197"/>
      <c r="B15" s="266">
        <v>0.5</v>
      </c>
      <c r="C15" s="264"/>
      <c r="D15" s="264"/>
      <c r="E15" s="264"/>
      <c r="F15" s="264"/>
      <c r="G15" s="264"/>
      <c r="H15" s="264"/>
      <c r="I15" s="264"/>
    </row>
    <row r="16" spans="1:9" ht="13.5" thickBot="1" x14ac:dyDescent="0.25">
      <c r="A16" s="197"/>
      <c r="B16" s="265">
        <v>0.52083333333333337</v>
      </c>
      <c r="C16" s="282"/>
      <c r="D16" s="282"/>
      <c r="E16" s="282"/>
      <c r="F16" s="282"/>
      <c r="G16" s="282"/>
      <c r="H16" s="282"/>
      <c r="I16" s="282"/>
    </row>
    <row r="17" spans="1:9" ht="77.25" thickBot="1" x14ac:dyDescent="0.25">
      <c r="A17" s="197"/>
      <c r="B17" s="266">
        <v>0.54166666666666663</v>
      </c>
      <c r="C17" s="264"/>
      <c r="D17" s="264"/>
      <c r="E17" s="264"/>
      <c r="F17" s="264"/>
      <c r="G17" s="264" t="s">
        <v>449</v>
      </c>
      <c r="H17" s="264"/>
      <c r="I17" s="264"/>
    </row>
    <row r="18" spans="1:9" ht="13.5" thickBot="1" x14ac:dyDescent="0.25">
      <c r="A18" s="197"/>
      <c r="B18" s="265">
        <v>0.5625</v>
      </c>
      <c r="C18" s="282"/>
      <c r="D18" s="282"/>
      <c r="E18" s="282"/>
      <c r="F18" s="282"/>
      <c r="G18" s="282"/>
      <c r="H18" s="282"/>
      <c r="I18" s="282"/>
    </row>
    <row r="19" spans="1:9" ht="13.5" thickBot="1" x14ac:dyDescent="0.25">
      <c r="A19" s="197"/>
      <c r="B19" s="266">
        <v>0.58333333333333337</v>
      </c>
      <c r="C19" s="264"/>
      <c r="D19" s="264"/>
      <c r="E19" s="264"/>
      <c r="F19" s="264"/>
      <c r="G19" s="264"/>
      <c r="H19" s="264"/>
      <c r="I19" s="264"/>
    </row>
    <row r="20" spans="1:9" ht="13.5" thickBot="1" x14ac:dyDescent="0.25">
      <c r="A20" s="197"/>
      <c r="B20" s="265">
        <v>0.60416666666666663</v>
      </c>
      <c r="C20" s="282"/>
      <c r="D20" s="282"/>
      <c r="E20" s="282"/>
      <c r="F20" s="282"/>
      <c r="G20" s="282"/>
      <c r="H20" s="282"/>
      <c r="I20" s="282"/>
    </row>
    <row r="21" spans="1:9" ht="13.5" thickBot="1" x14ac:dyDescent="0.25">
      <c r="A21" s="197"/>
      <c r="B21" s="266">
        <v>0.625</v>
      </c>
      <c r="C21" s="264"/>
      <c r="D21" s="264"/>
      <c r="E21" s="264"/>
      <c r="F21" s="264"/>
      <c r="G21" s="264"/>
      <c r="H21" s="264"/>
      <c r="I21" s="264"/>
    </row>
    <row r="22" spans="1:9" ht="13.5" thickBot="1" x14ac:dyDescent="0.25">
      <c r="A22" s="197"/>
      <c r="B22" s="265">
        <v>0.64583333333333337</v>
      </c>
      <c r="C22" s="282"/>
      <c r="D22" s="282"/>
      <c r="E22" s="282"/>
      <c r="F22" s="282"/>
      <c r="G22" s="282"/>
      <c r="H22" s="282"/>
      <c r="I22" s="282"/>
    </row>
    <row r="23" spans="1:9" ht="13.5" thickBot="1" x14ac:dyDescent="0.25">
      <c r="A23" s="197"/>
      <c r="B23" s="266">
        <v>0.66666666666666663</v>
      </c>
      <c r="C23" s="264"/>
      <c r="D23" s="264"/>
      <c r="E23" s="264"/>
      <c r="F23" s="264"/>
      <c r="G23" s="264"/>
      <c r="H23" s="264"/>
      <c r="I23" s="264"/>
    </row>
    <row r="24" spans="1:9" ht="16.5" thickBot="1" x14ac:dyDescent="0.25">
      <c r="A24" s="220"/>
      <c r="B24" s="262" t="s">
        <v>7</v>
      </c>
      <c r="C24" s="400"/>
      <c r="D24" s="400"/>
      <c r="E24" s="400"/>
      <c r="F24" s="400"/>
      <c r="G24" s="262" t="s">
        <v>8</v>
      </c>
      <c r="H24" s="400"/>
      <c r="I24" s="400"/>
    </row>
    <row r="25" spans="1:9" ht="13.5" thickBot="1" x14ac:dyDescent="0.25">
      <c r="A25" s="213"/>
      <c r="B25" s="213"/>
      <c r="C25" s="213"/>
      <c r="D25" s="213"/>
      <c r="E25" s="213"/>
      <c r="F25" s="213"/>
      <c r="G25" s="213"/>
      <c r="H25" s="213"/>
      <c r="I25" s="213"/>
    </row>
    <row r="26" spans="1:9" ht="13.5" thickBot="1" x14ac:dyDescent="0.25">
      <c r="A26" s="184"/>
      <c r="B26" s="184"/>
      <c r="C26" s="184"/>
      <c r="D26" s="184"/>
      <c r="E26" s="184"/>
      <c r="F26" s="184"/>
      <c r="G26" s="184"/>
      <c r="H26" s="184"/>
      <c r="I26" s="184"/>
    </row>
    <row r="27" spans="1:9" ht="13.5" thickBot="1" x14ac:dyDescent="0.25">
      <c r="A27" s="184"/>
      <c r="B27" s="296"/>
      <c r="C27" s="297">
        <v>45663</v>
      </c>
      <c r="D27" s="297">
        <v>45664</v>
      </c>
      <c r="E27" s="297">
        <v>45665</v>
      </c>
      <c r="F27" s="297">
        <v>45666</v>
      </c>
      <c r="G27" s="297">
        <v>45667</v>
      </c>
      <c r="H27" s="297">
        <v>45668</v>
      </c>
      <c r="I27" s="297">
        <v>45669</v>
      </c>
    </row>
    <row r="28" spans="1:9" ht="15.75" thickBot="1" x14ac:dyDescent="0.25">
      <c r="A28" s="184"/>
      <c r="B28" s="281"/>
      <c r="C28" s="279" t="s">
        <v>121</v>
      </c>
      <c r="D28" s="279" t="s">
        <v>191</v>
      </c>
      <c r="E28" s="279" t="s">
        <v>192</v>
      </c>
      <c r="F28" s="279" t="s">
        <v>124</v>
      </c>
      <c r="G28" s="279" t="s">
        <v>193</v>
      </c>
      <c r="H28" s="279" t="s">
        <v>190</v>
      </c>
      <c r="I28" s="279" t="s">
        <v>127</v>
      </c>
    </row>
    <row r="29" spans="1:9" ht="13.5" thickBot="1" x14ac:dyDescent="0.25">
      <c r="A29" s="197"/>
      <c r="B29" s="265">
        <v>0.35416666666666669</v>
      </c>
      <c r="C29" s="282"/>
      <c r="D29" s="282"/>
      <c r="E29" s="282"/>
      <c r="F29" s="282"/>
      <c r="G29" s="282"/>
      <c r="H29" s="282"/>
      <c r="I29" s="282"/>
    </row>
    <row r="30" spans="1:9" ht="26.25" thickBot="1" x14ac:dyDescent="0.25">
      <c r="A30" s="197"/>
      <c r="B30" s="266">
        <v>0.375</v>
      </c>
      <c r="C30" s="389" t="s">
        <v>450</v>
      </c>
      <c r="D30" s="390"/>
      <c r="E30" s="264"/>
      <c r="F30" s="264"/>
      <c r="G30" s="264"/>
      <c r="H30" s="264"/>
      <c r="I30" s="264"/>
    </row>
    <row r="31" spans="1:9" ht="13.5" thickBot="1" x14ac:dyDescent="0.25">
      <c r="A31" s="197"/>
      <c r="B31" s="265">
        <v>0.39583333333333331</v>
      </c>
      <c r="C31" s="282"/>
      <c r="D31" s="282"/>
      <c r="E31" s="282"/>
      <c r="F31" s="282"/>
      <c r="G31" s="282"/>
      <c r="H31" s="282"/>
      <c r="I31" s="282"/>
    </row>
    <row r="32" spans="1:9" ht="39" thickBot="1" x14ac:dyDescent="0.25">
      <c r="A32" s="197"/>
      <c r="B32" s="266">
        <v>0.41666666666666669</v>
      </c>
      <c r="C32" s="391"/>
      <c r="D32" s="264" t="s">
        <v>453</v>
      </c>
      <c r="E32" s="264"/>
      <c r="F32" s="392"/>
      <c r="G32" s="395"/>
      <c r="H32" s="264"/>
      <c r="I32" s="264"/>
    </row>
    <row r="33" spans="1:9" ht="13.5" thickBot="1" x14ac:dyDescent="0.25">
      <c r="A33" s="197"/>
      <c r="B33" s="265">
        <v>0.4375</v>
      </c>
      <c r="C33" s="282"/>
      <c r="D33" s="393"/>
      <c r="E33" s="394"/>
      <c r="F33" s="282"/>
      <c r="G33" s="393"/>
      <c r="H33" s="282"/>
      <c r="I33" s="282"/>
    </row>
    <row r="34" spans="1:9" ht="13.5" thickBot="1" x14ac:dyDescent="0.25">
      <c r="A34" s="197"/>
      <c r="B34" s="266">
        <v>0.45833333333333331</v>
      </c>
      <c r="C34" s="264"/>
      <c r="D34" s="392"/>
      <c r="E34" s="395"/>
      <c r="F34" s="390"/>
      <c r="G34" s="264"/>
      <c r="H34" s="264"/>
      <c r="I34" s="264"/>
    </row>
    <row r="35" spans="1:9" ht="13.5" thickBot="1" x14ac:dyDescent="0.25">
      <c r="A35" s="197"/>
      <c r="B35" s="265">
        <v>0.47916666666666669</v>
      </c>
      <c r="C35" s="282"/>
      <c r="D35" s="282"/>
      <c r="E35" s="282"/>
      <c r="F35" s="282"/>
      <c r="G35" s="282"/>
      <c r="H35" s="282"/>
      <c r="I35" s="282"/>
    </row>
    <row r="36" spans="1:9" ht="39" thickBot="1" x14ac:dyDescent="0.25">
      <c r="A36" s="197"/>
      <c r="B36" s="266">
        <v>0.5</v>
      </c>
      <c r="C36" s="395"/>
      <c r="D36" s="264"/>
      <c r="E36" s="264"/>
      <c r="F36" s="264" t="s">
        <v>454</v>
      </c>
      <c r="G36" s="395"/>
      <c r="H36" s="264"/>
      <c r="I36" s="264"/>
    </row>
    <row r="37" spans="1:9" ht="13.5" thickBot="1" x14ac:dyDescent="0.25">
      <c r="A37" s="197"/>
      <c r="B37" s="265">
        <v>0.52083333333333337</v>
      </c>
      <c r="C37" s="282"/>
      <c r="D37" s="282"/>
      <c r="E37" s="282"/>
      <c r="F37" s="282"/>
      <c r="G37" s="282"/>
      <c r="H37" s="282"/>
      <c r="I37" s="282"/>
    </row>
    <row r="38" spans="1:9" ht="13.5" thickBot="1" x14ac:dyDescent="0.25">
      <c r="A38" s="197"/>
      <c r="B38" s="266">
        <v>0.54166666666666663</v>
      </c>
      <c r="C38" s="264"/>
      <c r="D38" s="395"/>
      <c r="E38" s="264"/>
      <c r="F38" s="264"/>
      <c r="G38" s="264"/>
      <c r="H38" s="264"/>
      <c r="I38" s="264"/>
    </row>
    <row r="39" spans="1:9" ht="13.5" thickBot="1" x14ac:dyDescent="0.25">
      <c r="A39" s="197"/>
      <c r="B39" s="265">
        <v>0.5625</v>
      </c>
      <c r="C39" s="282"/>
      <c r="D39" s="282"/>
      <c r="E39" s="282"/>
      <c r="F39" s="282"/>
      <c r="G39" s="282"/>
      <c r="H39" s="282"/>
      <c r="I39" s="282"/>
    </row>
    <row r="40" spans="1:9" ht="13.5" thickBot="1" x14ac:dyDescent="0.25">
      <c r="A40" s="197"/>
      <c r="B40" s="266">
        <v>0.58333333333333337</v>
      </c>
      <c r="C40" s="264"/>
      <c r="D40" s="264"/>
      <c r="E40" s="264"/>
      <c r="F40" s="264"/>
      <c r="G40" s="264"/>
      <c r="H40" s="264"/>
      <c r="I40" s="264"/>
    </row>
    <row r="41" spans="1:9" ht="13.5" thickBot="1" x14ac:dyDescent="0.25">
      <c r="A41" s="197"/>
      <c r="B41" s="265">
        <v>0.60416666666666663</v>
      </c>
      <c r="C41" s="282"/>
      <c r="D41" s="282"/>
      <c r="E41" s="282"/>
      <c r="F41" s="282"/>
      <c r="G41" s="282"/>
      <c r="H41" s="282"/>
      <c r="I41" s="282"/>
    </row>
    <row r="42" spans="1:9" ht="13.5" thickBot="1" x14ac:dyDescent="0.25">
      <c r="A42" s="197"/>
      <c r="B42" s="266">
        <v>0.625</v>
      </c>
      <c r="C42" s="264"/>
      <c r="D42" s="264"/>
      <c r="E42" s="264"/>
      <c r="F42" s="264"/>
      <c r="G42" s="264"/>
      <c r="H42" s="264"/>
      <c r="I42" s="264"/>
    </row>
    <row r="43" spans="1:9" ht="13.5" thickBot="1" x14ac:dyDescent="0.25">
      <c r="A43" s="197"/>
      <c r="B43" s="265">
        <v>0.64583333333333337</v>
      </c>
      <c r="C43" s="282"/>
      <c r="D43" s="282"/>
      <c r="E43" s="282"/>
      <c r="F43" s="282"/>
      <c r="G43" s="282"/>
      <c r="H43" s="282"/>
      <c r="I43" s="282"/>
    </row>
    <row r="44" spans="1:9" ht="13.5" thickBot="1" x14ac:dyDescent="0.25">
      <c r="A44" s="197"/>
      <c r="B44" s="266">
        <v>0.66666666666666663</v>
      </c>
      <c r="C44" s="264"/>
      <c r="D44" s="264"/>
      <c r="E44" s="264"/>
      <c r="F44" s="264"/>
      <c r="G44" s="264"/>
      <c r="H44" s="264"/>
      <c r="I44" s="264"/>
    </row>
    <row r="45" spans="1:9" ht="13.5" thickBot="1" x14ac:dyDescent="0.25">
      <c r="A45" s="197"/>
      <c r="B45" s="265">
        <v>0.6875</v>
      </c>
      <c r="C45" s="282"/>
      <c r="D45" s="282"/>
      <c r="E45" s="282"/>
      <c r="F45" s="282"/>
      <c r="G45" s="282"/>
      <c r="H45" s="282"/>
      <c r="I45" s="282"/>
    </row>
    <row r="46" spans="1:9" ht="39" thickBot="1" x14ac:dyDescent="0.25">
      <c r="A46" s="197"/>
      <c r="B46" s="266">
        <v>0.70833333333333337</v>
      </c>
      <c r="C46" s="264" t="s">
        <v>452</v>
      </c>
      <c r="D46" s="264"/>
      <c r="E46" s="264"/>
      <c r="F46" s="264"/>
      <c r="G46" s="264"/>
      <c r="H46" s="264"/>
      <c r="I46" s="264"/>
    </row>
    <row r="47" spans="1:9" ht="13.5" thickBot="1" x14ac:dyDescent="0.25">
      <c r="A47" s="197"/>
      <c r="B47" s="265">
        <v>0.72916666666666663</v>
      </c>
      <c r="C47" s="282"/>
      <c r="D47" s="282"/>
      <c r="E47" s="282"/>
      <c r="F47" s="282"/>
      <c r="G47" s="282"/>
      <c r="H47" s="282"/>
      <c r="I47" s="282"/>
    </row>
    <row r="48" spans="1:9" ht="13.5" thickBot="1" x14ac:dyDescent="0.25">
      <c r="A48" s="197"/>
      <c r="B48" s="266">
        <v>0.75</v>
      </c>
      <c r="C48" s="264"/>
      <c r="D48" s="264"/>
      <c r="E48" s="264"/>
      <c r="F48" s="264"/>
      <c r="G48" s="264"/>
      <c r="H48" s="264"/>
      <c r="I48" s="264"/>
    </row>
    <row r="49" spans="1:9" ht="16.5" thickBot="1" x14ac:dyDescent="0.3">
      <c r="A49" s="220"/>
      <c r="B49" s="221" t="s">
        <v>7</v>
      </c>
      <c r="C49" s="220"/>
      <c r="D49" s="220"/>
      <c r="E49" s="220"/>
      <c r="F49" s="220"/>
      <c r="G49" s="221" t="s">
        <v>8</v>
      </c>
      <c r="H49" s="220"/>
      <c r="I49" s="220"/>
    </row>
    <row r="50" spans="1:9" ht="13.5" thickBot="1" x14ac:dyDescent="0.25">
      <c r="A50" s="213"/>
      <c r="B50" s="213"/>
      <c r="C50" s="213"/>
      <c r="D50" s="213"/>
      <c r="E50" s="213"/>
      <c r="F50" s="213"/>
      <c r="G50" s="213"/>
      <c r="H50" s="213"/>
      <c r="I50" s="213"/>
    </row>
    <row r="51" spans="1:9" ht="13.5" thickBot="1" x14ac:dyDescent="0.25">
      <c r="A51" s="184"/>
      <c r="B51" s="184"/>
      <c r="C51" s="184"/>
      <c r="D51" s="184"/>
      <c r="E51" s="184"/>
      <c r="F51" s="184"/>
      <c r="G51" s="184"/>
      <c r="H51" s="184"/>
      <c r="I51" s="184"/>
    </row>
    <row r="52" spans="1:9" ht="13.5" thickBot="1" x14ac:dyDescent="0.25">
      <c r="A52" s="184"/>
      <c r="B52" s="296"/>
      <c r="C52" s="297">
        <v>45670</v>
      </c>
      <c r="D52" s="297">
        <v>45671</v>
      </c>
      <c r="E52" s="297">
        <v>45672</v>
      </c>
      <c r="F52" s="297">
        <v>45673</v>
      </c>
      <c r="G52" s="297">
        <v>45674</v>
      </c>
      <c r="H52" s="297">
        <v>45675</v>
      </c>
      <c r="I52" s="297">
        <v>45676</v>
      </c>
    </row>
    <row r="53" spans="1:9" ht="15.75" thickBot="1" x14ac:dyDescent="0.25">
      <c r="A53" s="184"/>
      <c r="B53" s="281"/>
      <c r="C53" s="279" t="s">
        <v>121</v>
      </c>
      <c r="D53" s="279" t="s">
        <v>191</v>
      </c>
      <c r="E53" s="279" t="s">
        <v>192</v>
      </c>
      <c r="F53" s="279" t="s">
        <v>124</v>
      </c>
      <c r="G53" s="279" t="s">
        <v>193</v>
      </c>
      <c r="H53" s="279" t="s">
        <v>190</v>
      </c>
      <c r="I53" s="279" t="s">
        <v>127</v>
      </c>
    </row>
    <row r="54" spans="1:9" ht="13.5" thickBot="1" x14ac:dyDescent="0.25">
      <c r="A54" s="197"/>
      <c r="B54" s="265">
        <v>0.35416666666666669</v>
      </c>
      <c r="C54" s="282"/>
      <c r="D54" s="282"/>
      <c r="E54" s="282"/>
      <c r="F54" s="282"/>
      <c r="G54" s="282"/>
      <c r="H54" s="282"/>
      <c r="I54" s="282"/>
    </row>
    <row r="55" spans="1:9" ht="39" thickBot="1" x14ac:dyDescent="0.25">
      <c r="A55" s="197"/>
      <c r="B55" s="266">
        <v>0.375</v>
      </c>
      <c r="C55" s="390" t="s">
        <v>472</v>
      </c>
      <c r="D55" s="264"/>
      <c r="E55" s="264"/>
      <c r="F55" s="264"/>
      <c r="G55" s="264"/>
      <c r="H55" s="264"/>
      <c r="I55" s="264"/>
    </row>
    <row r="56" spans="1:9" ht="13.5" thickBot="1" x14ac:dyDescent="0.25">
      <c r="A56" s="197"/>
      <c r="B56" s="265">
        <v>0.39583333333333331</v>
      </c>
      <c r="C56" s="282"/>
      <c r="D56" s="282"/>
      <c r="E56" s="282"/>
      <c r="F56" s="282"/>
      <c r="G56" s="282"/>
      <c r="H56" s="282"/>
      <c r="I56" s="282"/>
    </row>
    <row r="57" spans="1:9" ht="26.25" thickBot="1" x14ac:dyDescent="0.25">
      <c r="A57" s="197"/>
      <c r="B57" s="266">
        <v>0.41666666666666669</v>
      </c>
      <c r="C57" s="264" t="s">
        <v>455</v>
      </c>
      <c r="D57" s="264"/>
      <c r="E57" s="264"/>
      <c r="F57" s="264"/>
      <c r="G57" s="390"/>
      <c r="H57" s="264"/>
      <c r="I57" s="264"/>
    </row>
    <row r="58" spans="1:9" ht="39" thickBot="1" x14ac:dyDescent="0.25">
      <c r="A58" s="197"/>
      <c r="B58" s="379">
        <v>0.41666666666666669</v>
      </c>
      <c r="C58" s="396" t="s">
        <v>456</v>
      </c>
      <c r="D58" s="397"/>
      <c r="E58" s="397"/>
      <c r="F58" s="397"/>
      <c r="G58" s="396"/>
      <c r="H58" s="397"/>
      <c r="I58" s="397"/>
    </row>
    <row r="59" spans="1:9" ht="13.5" thickBot="1" x14ac:dyDescent="0.25">
      <c r="A59" s="197"/>
      <c r="B59" s="266">
        <v>0.4375</v>
      </c>
      <c r="C59" s="264"/>
      <c r="D59" s="264"/>
      <c r="E59" s="264"/>
      <c r="F59" s="264"/>
      <c r="G59" s="391"/>
      <c r="H59" s="264"/>
      <c r="I59" s="264"/>
    </row>
    <row r="60" spans="1:9" ht="13.5" thickBot="1" x14ac:dyDescent="0.25">
      <c r="A60" s="197"/>
      <c r="B60" s="266">
        <v>0.45833333333333331</v>
      </c>
      <c r="C60" s="264"/>
      <c r="D60" s="264"/>
      <c r="E60" s="264"/>
      <c r="F60" s="264"/>
      <c r="G60" s="391"/>
      <c r="H60" s="264"/>
      <c r="I60" s="264"/>
    </row>
    <row r="61" spans="1:9" ht="13.5" thickBot="1" x14ac:dyDescent="0.25">
      <c r="A61" s="197"/>
      <c r="B61" s="265">
        <v>0.47916666666666669</v>
      </c>
      <c r="C61" s="398"/>
      <c r="D61" s="282"/>
      <c r="E61" s="282"/>
      <c r="F61" s="282"/>
      <c r="G61" s="398"/>
      <c r="H61" s="282"/>
      <c r="I61" s="282"/>
    </row>
    <row r="62" spans="1:9" ht="39" thickBot="1" x14ac:dyDescent="0.25">
      <c r="A62" s="197"/>
      <c r="B62" s="266">
        <v>0.5</v>
      </c>
      <c r="C62" s="264"/>
      <c r="D62" s="264"/>
      <c r="E62" s="390" t="s">
        <v>470</v>
      </c>
      <c r="F62" s="390"/>
      <c r="G62" s="390"/>
      <c r="H62" s="264"/>
      <c r="I62" s="264"/>
    </row>
    <row r="63" spans="1:9" ht="13.5" thickBot="1" x14ac:dyDescent="0.25">
      <c r="A63" s="197"/>
      <c r="B63" s="265">
        <v>0.52083333333333337</v>
      </c>
      <c r="C63" s="282"/>
      <c r="D63" s="282"/>
      <c r="E63" s="282"/>
      <c r="F63" s="282"/>
      <c r="G63" s="282"/>
      <c r="H63" s="282"/>
      <c r="I63" s="282"/>
    </row>
    <row r="64" spans="1:9" ht="39" thickBot="1" x14ac:dyDescent="0.25">
      <c r="A64" s="197"/>
      <c r="B64" s="266">
        <v>0.54166666666666663</v>
      </c>
      <c r="C64" s="264"/>
      <c r="D64" s="264"/>
      <c r="E64" s="391"/>
      <c r="F64" s="390"/>
      <c r="G64" s="264" t="s">
        <v>457</v>
      </c>
      <c r="H64" s="264"/>
      <c r="I64" s="264"/>
    </row>
    <row r="65" spans="1:9" ht="13.5" thickBot="1" x14ac:dyDescent="0.25">
      <c r="A65" s="197"/>
      <c r="B65" s="265">
        <v>0.5625</v>
      </c>
      <c r="C65" s="282"/>
      <c r="D65" s="394"/>
      <c r="E65" s="282"/>
      <c r="F65" s="282"/>
      <c r="G65" s="398"/>
      <c r="H65" s="282"/>
      <c r="I65" s="282"/>
    </row>
    <row r="66" spans="1:9" ht="13.5" thickBot="1" x14ac:dyDescent="0.25">
      <c r="A66" s="197"/>
      <c r="B66" s="266">
        <v>0.58333333333333337</v>
      </c>
      <c r="C66" s="264"/>
      <c r="D66" s="264"/>
      <c r="E66" s="264"/>
      <c r="F66" s="391"/>
      <c r="G66" s="390"/>
      <c r="H66" s="390"/>
      <c r="I66" s="264"/>
    </row>
    <row r="67" spans="1:9" ht="13.5" thickBot="1" x14ac:dyDescent="0.25">
      <c r="A67" s="197"/>
      <c r="B67" s="265">
        <v>0.60416666666666663</v>
      </c>
      <c r="C67" s="282"/>
      <c r="D67" s="282"/>
      <c r="E67" s="282"/>
      <c r="F67" s="282"/>
      <c r="G67" s="282"/>
      <c r="H67" s="282"/>
      <c r="I67" s="282"/>
    </row>
    <row r="68" spans="1:9" ht="13.5" thickBot="1" x14ac:dyDescent="0.25">
      <c r="A68" s="197"/>
      <c r="B68" s="266">
        <v>0.625</v>
      </c>
      <c r="C68" s="264"/>
      <c r="D68" s="264"/>
      <c r="E68" s="264"/>
      <c r="F68" s="264"/>
      <c r="G68" s="264"/>
      <c r="H68" s="264"/>
      <c r="I68" s="264"/>
    </row>
    <row r="69" spans="1:9" ht="13.5" thickBot="1" x14ac:dyDescent="0.25">
      <c r="A69" s="197"/>
      <c r="B69" s="265">
        <v>0.64583333333333337</v>
      </c>
      <c r="C69" s="282"/>
      <c r="D69" s="282"/>
      <c r="E69" s="282"/>
      <c r="F69" s="282"/>
      <c r="G69" s="282"/>
      <c r="H69" s="282"/>
      <c r="I69" s="282"/>
    </row>
    <row r="70" spans="1:9" ht="13.5" thickBot="1" x14ac:dyDescent="0.25">
      <c r="A70" s="197"/>
      <c r="B70" s="266">
        <v>0.66666666666666663</v>
      </c>
      <c r="C70" s="264"/>
      <c r="D70" s="264"/>
      <c r="E70" s="264"/>
      <c r="F70" s="264"/>
      <c r="G70" s="264"/>
      <c r="H70" s="264"/>
      <c r="I70" s="264"/>
    </row>
    <row r="71" spans="1:9" ht="16.5" thickBot="1" x14ac:dyDescent="0.3">
      <c r="A71" s="220"/>
      <c r="B71" s="221" t="s">
        <v>7</v>
      </c>
      <c r="C71" s="220"/>
      <c r="D71" s="220"/>
      <c r="E71" s="220"/>
      <c r="F71" s="220"/>
      <c r="G71" s="221" t="s">
        <v>8</v>
      </c>
      <c r="H71" s="220"/>
      <c r="I71" s="220"/>
    </row>
    <row r="72" spans="1:9" ht="13.5" thickBot="1" x14ac:dyDescent="0.25">
      <c r="A72" s="213"/>
      <c r="B72" s="213"/>
      <c r="C72" s="213"/>
      <c r="D72" s="213"/>
      <c r="E72" s="213"/>
      <c r="F72" s="213"/>
      <c r="G72" s="213"/>
      <c r="H72" s="213"/>
      <c r="I72" s="213"/>
    </row>
    <row r="73" spans="1:9" ht="13.5" thickBot="1" x14ac:dyDescent="0.25">
      <c r="A73" s="184"/>
      <c r="B73" s="184"/>
      <c r="C73" s="184"/>
      <c r="D73" s="184"/>
      <c r="E73" s="184"/>
      <c r="F73" s="184"/>
      <c r="G73" s="184"/>
      <c r="H73" s="184"/>
      <c r="I73" s="184"/>
    </row>
    <row r="74" spans="1:9" ht="13.5" thickBot="1" x14ac:dyDescent="0.25">
      <c r="A74" s="184"/>
      <c r="B74" s="296"/>
      <c r="C74" s="297">
        <v>45677</v>
      </c>
      <c r="D74" s="297">
        <v>45678</v>
      </c>
      <c r="E74" s="297">
        <v>45679</v>
      </c>
      <c r="F74" s="297">
        <v>45680</v>
      </c>
      <c r="G74" s="297">
        <v>45681</v>
      </c>
      <c r="H74" s="297">
        <v>45682</v>
      </c>
      <c r="I74" s="297">
        <v>45683</v>
      </c>
    </row>
    <row r="75" spans="1:9" ht="15.75" thickBot="1" x14ac:dyDescent="0.25">
      <c r="A75" s="184"/>
      <c r="B75" s="281"/>
      <c r="C75" s="279" t="s">
        <v>121</v>
      </c>
      <c r="D75" s="279" t="s">
        <v>191</v>
      </c>
      <c r="E75" s="279" t="s">
        <v>192</v>
      </c>
      <c r="F75" s="279" t="s">
        <v>124</v>
      </c>
      <c r="G75" s="279" t="s">
        <v>193</v>
      </c>
      <c r="H75" s="279" t="s">
        <v>190</v>
      </c>
      <c r="I75" s="279" t="s">
        <v>127</v>
      </c>
    </row>
    <row r="76" spans="1:9" ht="13.5" thickBot="1" x14ac:dyDescent="0.25">
      <c r="A76" s="197"/>
      <c r="B76" s="265">
        <v>0.33333333333333331</v>
      </c>
      <c r="C76" s="282"/>
      <c r="D76" s="398"/>
      <c r="E76" s="394"/>
      <c r="F76" s="394"/>
      <c r="G76" s="394"/>
      <c r="H76" s="282"/>
      <c r="I76" s="282"/>
    </row>
    <row r="77" spans="1:9" ht="26.25" thickBot="1" x14ac:dyDescent="0.25">
      <c r="A77" s="197"/>
      <c r="B77" s="266">
        <v>0.375</v>
      </c>
      <c r="C77" s="264"/>
      <c r="D77" s="264"/>
      <c r="E77" s="264" t="s">
        <v>459</v>
      </c>
      <c r="F77" s="264"/>
      <c r="G77" s="264"/>
      <c r="H77" s="264"/>
      <c r="I77" s="264"/>
    </row>
    <row r="78" spans="1:9" ht="13.5" thickBot="1" x14ac:dyDescent="0.25">
      <c r="A78" s="197"/>
      <c r="B78" s="265">
        <v>0.39583333333333331</v>
      </c>
      <c r="C78" s="282"/>
      <c r="D78" s="282"/>
      <c r="E78" s="282"/>
      <c r="F78" s="282"/>
      <c r="G78" s="282"/>
      <c r="H78" s="282"/>
      <c r="I78" s="282"/>
    </row>
    <row r="79" spans="1:9" ht="51.75" thickBot="1" x14ac:dyDescent="0.25">
      <c r="A79" s="197"/>
      <c r="B79" s="266">
        <v>0.41666666666666669</v>
      </c>
      <c r="C79" s="391"/>
      <c r="D79" s="264"/>
      <c r="E79" s="264"/>
      <c r="F79" s="282" t="s">
        <v>460</v>
      </c>
      <c r="G79" s="391"/>
      <c r="H79" s="264"/>
      <c r="I79" s="264"/>
    </row>
    <row r="80" spans="1:9" ht="13.5" thickBot="1" x14ac:dyDescent="0.25">
      <c r="A80" s="197"/>
      <c r="B80" s="265">
        <v>0.4375</v>
      </c>
      <c r="C80" s="282"/>
      <c r="D80" s="282"/>
      <c r="E80" s="282"/>
      <c r="F80" s="282"/>
      <c r="G80" s="398"/>
      <c r="H80" s="282"/>
      <c r="I80" s="282"/>
    </row>
    <row r="81" spans="1:9" ht="39" thickBot="1" x14ac:dyDescent="0.25">
      <c r="A81" s="197"/>
      <c r="B81" s="266">
        <v>0.45833333333333331</v>
      </c>
      <c r="C81" s="264" t="s">
        <v>471</v>
      </c>
      <c r="D81" s="264"/>
      <c r="E81" s="264"/>
      <c r="F81" s="390" t="s">
        <v>461</v>
      </c>
      <c r="G81" s="264"/>
      <c r="H81" s="264"/>
      <c r="I81" s="264"/>
    </row>
    <row r="82" spans="1:9" ht="13.5" thickBot="1" x14ac:dyDescent="0.25">
      <c r="A82" s="197"/>
      <c r="B82" s="265">
        <v>0.47916666666666669</v>
      </c>
      <c r="C82" s="282"/>
      <c r="D82" s="282"/>
      <c r="E82" s="282"/>
      <c r="F82" s="282"/>
      <c r="G82" s="282"/>
      <c r="H82" s="282"/>
      <c r="I82" s="282"/>
    </row>
    <row r="83" spans="1:9" ht="39" thickBot="1" x14ac:dyDescent="0.25">
      <c r="A83" s="197"/>
      <c r="B83" s="266">
        <v>0.5</v>
      </c>
      <c r="C83" s="391"/>
      <c r="D83" s="264"/>
      <c r="E83" s="391"/>
      <c r="F83" s="390"/>
      <c r="G83" s="264" t="s">
        <v>463</v>
      </c>
      <c r="H83" s="264"/>
      <c r="I83" s="264"/>
    </row>
    <row r="84" spans="1:9" ht="64.5" thickBot="1" x14ac:dyDescent="0.25">
      <c r="A84" s="197"/>
      <c r="B84" s="265">
        <v>0.52083333333333337</v>
      </c>
      <c r="C84" s="282"/>
      <c r="D84" s="282"/>
      <c r="E84" s="282"/>
      <c r="F84" s="282" t="s">
        <v>462</v>
      </c>
      <c r="G84" s="391"/>
      <c r="H84" s="282"/>
      <c r="I84" s="282"/>
    </row>
    <row r="85" spans="1:9" ht="13.5" thickBot="1" x14ac:dyDescent="0.25">
      <c r="A85" s="197"/>
      <c r="B85" s="266">
        <v>0.54166666666666663</v>
      </c>
      <c r="C85" s="264"/>
      <c r="D85" s="264"/>
      <c r="E85" s="264"/>
      <c r="F85" s="264"/>
      <c r="G85" s="391"/>
      <c r="H85" s="390"/>
      <c r="I85" s="264"/>
    </row>
    <row r="86" spans="1:9" ht="13.5" thickBot="1" x14ac:dyDescent="0.25">
      <c r="A86" s="197"/>
      <c r="B86" s="265">
        <v>0.5625</v>
      </c>
      <c r="C86" s="282"/>
      <c r="D86" s="282"/>
      <c r="E86" s="282"/>
      <c r="F86" s="282"/>
      <c r="G86" s="282"/>
      <c r="H86" s="282"/>
      <c r="I86" s="282"/>
    </row>
    <row r="87" spans="1:9" ht="39" thickBot="1" x14ac:dyDescent="0.25">
      <c r="A87" s="197"/>
      <c r="B87" s="266">
        <v>0.58333333333333337</v>
      </c>
      <c r="C87" s="282"/>
      <c r="D87" s="394" t="s">
        <v>458</v>
      </c>
      <c r="E87" s="264"/>
      <c r="F87" s="264"/>
      <c r="G87" s="264" t="s">
        <v>464</v>
      </c>
      <c r="H87" s="264"/>
      <c r="I87" s="264"/>
    </row>
    <row r="88" spans="1:9" ht="13.5" thickBot="1" x14ac:dyDescent="0.25">
      <c r="A88" s="197"/>
      <c r="B88" s="265">
        <v>0.60416666666666663</v>
      </c>
      <c r="C88" s="282"/>
      <c r="D88" s="282"/>
      <c r="E88" s="282"/>
      <c r="F88" s="282"/>
      <c r="G88" s="282"/>
      <c r="H88" s="282"/>
      <c r="I88" s="282"/>
    </row>
    <row r="89" spans="1:9" ht="13.5" thickBot="1" x14ac:dyDescent="0.25">
      <c r="A89" s="197"/>
      <c r="B89" s="266">
        <v>0.625</v>
      </c>
      <c r="C89" s="264"/>
      <c r="D89" s="264"/>
      <c r="E89" s="264"/>
      <c r="F89" s="264"/>
      <c r="G89" s="264"/>
      <c r="H89" s="264"/>
      <c r="I89" s="264"/>
    </row>
    <row r="90" spans="1:9" ht="13.5" thickBot="1" x14ac:dyDescent="0.25">
      <c r="A90" s="197"/>
      <c r="B90" s="265">
        <v>0.64583333333333337</v>
      </c>
      <c r="C90" s="282"/>
      <c r="D90" s="282"/>
      <c r="E90" s="282"/>
      <c r="F90" s="282"/>
      <c r="G90" s="282"/>
      <c r="H90" s="282"/>
      <c r="I90" s="282"/>
    </row>
    <row r="91" spans="1:9" ht="13.5" thickBot="1" x14ac:dyDescent="0.25">
      <c r="A91" s="197"/>
      <c r="B91" s="266">
        <v>0.66666666666666663</v>
      </c>
      <c r="C91" s="264"/>
      <c r="D91" s="264"/>
      <c r="E91" s="264"/>
      <c r="F91" s="264"/>
      <c r="G91" s="264"/>
      <c r="H91" s="264"/>
      <c r="I91" s="264"/>
    </row>
    <row r="92" spans="1:9" ht="13.5" thickBot="1" x14ac:dyDescent="0.25">
      <c r="A92" s="197"/>
      <c r="B92" s="265">
        <v>0.6875</v>
      </c>
      <c r="C92" s="282"/>
      <c r="D92" s="282"/>
      <c r="E92" s="282"/>
      <c r="F92" s="282"/>
      <c r="G92" s="282"/>
      <c r="H92" s="282"/>
      <c r="I92" s="282"/>
    </row>
    <row r="93" spans="1:9" ht="13.5" thickBot="1" x14ac:dyDescent="0.25">
      <c r="A93" s="197"/>
      <c r="B93" s="266">
        <v>0.70833333333333337</v>
      </c>
      <c r="C93" s="264"/>
      <c r="D93" s="264"/>
      <c r="E93" s="264"/>
      <c r="F93" s="264"/>
      <c r="G93" s="264"/>
      <c r="H93" s="264"/>
      <c r="I93" s="264"/>
    </row>
    <row r="94" spans="1:9" ht="13.5" thickBot="1" x14ac:dyDescent="0.25">
      <c r="A94" s="197"/>
      <c r="B94" s="265">
        <v>0.72916666666666663</v>
      </c>
      <c r="C94" s="282"/>
      <c r="D94" s="282"/>
      <c r="E94" s="282"/>
      <c r="F94" s="282"/>
      <c r="G94" s="282"/>
      <c r="H94" s="282"/>
      <c r="I94" s="282"/>
    </row>
    <row r="95" spans="1:9" ht="13.5" thickBot="1" x14ac:dyDescent="0.25">
      <c r="A95" s="197"/>
      <c r="B95" s="266">
        <v>0.75</v>
      </c>
      <c r="C95" s="264"/>
      <c r="D95" s="264"/>
      <c r="E95" s="264"/>
      <c r="F95" s="264"/>
      <c r="G95" s="264"/>
      <c r="H95" s="264"/>
      <c r="I95" s="264"/>
    </row>
    <row r="96" spans="1:9" ht="13.5" thickBot="1" x14ac:dyDescent="0.25">
      <c r="A96" s="197"/>
      <c r="B96" s="265">
        <v>0.77083333333333337</v>
      </c>
      <c r="C96" s="282"/>
      <c r="D96" s="282"/>
      <c r="E96" s="282"/>
      <c r="F96" s="282"/>
      <c r="G96" s="282"/>
      <c r="H96" s="282"/>
      <c r="I96" s="282"/>
    </row>
    <row r="97" spans="1:9" ht="77.25" thickBot="1" x14ac:dyDescent="0.25">
      <c r="A97" s="184"/>
      <c r="B97" s="265">
        <v>0.79166666666666663</v>
      </c>
      <c r="C97" s="264"/>
      <c r="D97" s="264"/>
      <c r="E97" s="264"/>
      <c r="F97" s="264"/>
      <c r="G97" s="264" t="s">
        <v>465</v>
      </c>
      <c r="H97" s="264"/>
      <c r="I97" s="264"/>
    </row>
    <row r="98" spans="1:9" ht="13.5" thickBot="1" x14ac:dyDescent="0.25">
      <c r="A98" s="184"/>
      <c r="B98" s="265">
        <v>0.83333333333333337</v>
      </c>
      <c r="C98" s="282"/>
      <c r="D98" s="282"/>
      <c r="E98" s="282"/>
      <c r="F98" s="282"/>
      <c r="G98" s="282"/>
      <c r="H98" s="282"/>
      <c r="I98" s="282"/>
    </row>
    <row r="99" spans="1:9" ht="13.5" thickBot="1" x14ac:dyDescent="0.25">
      <c r="A99" s="184"/>
      <c r="B99" s="265">
        <v>0.79166666666666663</v>
      </c>
      <c r="C99" s="264"/>
      <c r="D99" s="264"/>
      <c r="E99" s="264"/>
      <c r="F99" s="359"/>
      <c r="G99" s="264"/>
      <c r="H99" s="264"/>
      <c r="I99" s="264"/>
    </row>
    <row r="100" spans="1:9" ht="13.5" thickBot="1" x14ac:dyDescent="0.25">
      <c r="A100" s="184"/>
      <c r="B100" s="265">
        <v>0.83333333333333337</v>
      </c>
      <c r="C100" s="296"/>
      <c r="D100" s="296"/>
      <c r="E100" s="296"/>
      <c r="F100" s="296"/>
      <c r="G100" s="296"/>
      <c r="H100" s="296"/>
      <c r="I100" s="296"/>
    </row>
    <row r="101" spans="1:9" ht="13.5" thickBot="1" x14ac:dyDescent="0.25">
      <c r="A101" s="184"/>
      <c r="B101" s="282"/>
      <c r="C101" s="296"/>
      <c r="D101" s="296"/>
      <c r="E101" s="296"/>
      <c r="F101" s="296"/>
      <c r="G101" s="296"/>
      <c r="H101" s="296"/>
      <c r="I101" s="296"/>
    </row>
    <row r="102" spans="1:9" ht="16.5" thickBot="1" x14ac:dyDescent="0.3">
      <c r="A102" s="220"/>
      <c r="B102" s="221" t="s">
        <v>7</v>
      </c>
      <c r="C102" s="220"/>
      <c r="D102" s="220"/>
      <c r="E102" s="220"/>
      <c r="F102" s="220"/>
      <c r="G102" s="221"/>
      <c r="H102" s="220"/>
      <c r="I102" s="220"/>
    </row>
    <row r="103" spans="1:9" ht="13.5" thickBot="1" x14ac:dyDescent="0.25">
      <c r="A103" s="213"/>
      <c r="B103" s="213"/>
      <c r="C103" s="213"/>
      <c r="D103" s="213"/>
      <c r="E103" s="213"/>
      <c r="F103" s="213"/>
      <c r="G103" s="213"/>
      <c r="H103" s="213"/>
      <c r="I103" s="213"/>
    </row>
    <row r="104" spans="1:9" ht="13.5" thickBot="1" x14ac:dyDescent="0.25">
      <c r="A104" s="184"/>
      <c r="B104" s="184"/>
      <c r="C104" s="184"/>
      <c r="D104" s="184"/>
      <c r="E104" s="184"/>
      <c r="F104" s="184"/>
      <c r="G104" s="184"/>
      <c r="H104" s="184"/>
      <c r="I104" s="184"/>
    </row>
    <row r="105" spans="1:9" ht="13.5" thickBot="1" x14ac:dyDescent="0.25">
      <c r="A105" s="184"/>
      <c r="B105" s="296"/>
      <c r="C105" s="297">
        <v>45684</v>
      </c>
      <c r="D105" s="297">
        <v>45685</v>
      </c>
      <c r="E105" s="297">
        <v>45686</v>
      </c>
      <c r="F105" s="297">
        <v>45687</v>
      </c>
      <c r="G105" s="297">
        <v>45688</v>
      </c>
      <c r="H105" s="297"/>
      <c r="I105" s="297"/>
    </row>
    <row r="106" spans="1:9" ht="15.75" thickBot="1" x14ac:dyDescent="0.25">
      <c r="A106" s="184"/>
      <c r="B106" s="281"/>
      <c r="C106" s="279" t="s">
        <v>121</v>
      </c>
      <c r="D106" s="279" t="s">
        <v>191</v>
      </c>
      <c r="E106" s="279" t="s">
        <v>123</v>
      </c>
      <c r="F106" s="279" t="s">
        <v>124</v>
      </c>
      <c r="G106" s="279" t="s">
        <v>193</v>
      </c>
      <c r="H106" s="279" t="s">
        <v>190</v>
      </c>
      <c r="I106" s="279" t="s">
        <v>127</v>
      </c>
    </row>
    <row r="107" spans="1:9" ht="13.5" thickBot="1" x14ac:dyDescent="0.25">
      <c r="A107" s="197"/>
      <c r="B107" s="265">
        <v>0.35416666666666669</v>
      </c>
      <c r="C107" s="282"/>
      <c r="D107" s="282"/>
      <c r="E107" s="282"/>
      <c r="F107" s="282"/>
      <c r="G107" s="282"/>
      <c r="H107" s="282"/>
      <c r="I107" s="282"/>
    </row>
    <row r="108" spans="1:9" ht="13.5" thickBot="1" x14ac:dyDescent="0.25">
      <c r="A108" s="197"/>
      <c r="B108" s="266">
        <v>0.375</v>
      </c>
      <c r="C108" s="264"/>
      <c r="D108" s="264"/>
      <c r="E108" s="264"/>
      <c r="F108" s="264"/>
      <c r="G108" s="264"/>
      <c r="H108" s="264"/>
      <c r="I108" s="264"/>
    </row>
    <row r="109" spans="1:9" ht="13.5" thickBot="1" x14ac:dyDescent="0.25">
      <c r="A109" s="197"/>
      <c r="B109" s="265">
        <v>0.39583333333333331</v>
      </c>
      <c r="C109" s="282"/>
      <c r="D109" s="282"/>
      <c r="E109" s="282"/>
      <c r="F109" s="282"/>
      <c r="G109" s="282"/>
      <c r="H109" s="282"/>
      <c r="I109" s="282"/>
    </row>
    <row r="110" spans="1:9" ht="13.5" thickBot="1" x14ac:dyDescent="0.25">
      <c r="A110" s="197"/>
      <c r="B110" s="266">
        <v>0.41666666666666669</v>
      </c>
      <c r="C110" s="264"/>
      <c r="D110" s="264"/>
      <c r="E110" s="264"/>
      <c r="F110" s="282"/>
      <c r="G110" s="264"/>
      <c r="H110" s="264"/>
      <c r="I110" s="264"/>
    </row>
    <row r="111" spans="1:9" ht="13.5" thickBot="1" x14ac:dyDescent="0.25">
      <c r="A111" s="197"/>
      <c r="B111" s="265">
        <v>0.4375</v>
      </c>
      <c r="C111" s="282"/>
      <c r="D111" s="282"/>
      <c r="E111" s="282"/>
      <c r="F111" s="282"/>
      <c r="G111" s="282"/>
      <c r="H111" s="282"/>
      <c r="I111" s="282"/>
    </row>
    <row r="112" spans="1:9" ht="13.5" thickBot="1" x14ac:dyDescent="0.25">
      <c r="A112" s="197"/>
      <c r="B112" s="266">
        <v>0.45833333333333331</v>
      </c>
      <c r="C112" s="264"/>
      <c r="D112" s="390"/>
      <c r="E112" s="264"/>
      <c r="F112" s="264"/>
      <c r="G112" s="264"/>
      <c r="H112" s="264"/>
      <c r="I112" s="264"/>
    </row>
    <row r="113" spans="1:9" ht="13.5" thickBot="1" x14ac:dyDescent="0.25">
      <c r="A113" s="197"/>
      <c r="B113" s="265">
        <v>0.47916666666666669</v>
      </c>
      <c r="C113" s="264"/>
      <c r="D113" s="282"/>
      <c r="E113" s="282"/>
      <c r="F113" s="282"/>
      <c r="G113" s="282"/>
      <c r="H113" s="282"/>
      <c r="I113" s="282"/>
    </row>
    <row r="114" spans="1:9" ht="39" thickBot="1" x14ac:dyDescent="0.25">
      <c r="A114" s="197"/>
      <c r="B114" s="266">
        <v>0.5</v>
      </c>
      <c r="C114" s="395"/>
      <c r="D114" s="264"/>
      <c r="E114" s="264"/>
      <c r="F114" s="264"/>
      <c r="G114" s="264" t="s">
        <v>467</v>
      </c>
      <c r="H114" s="264"/>
      <c r="I114" s="264"/>
    </row>
    <row r="115" spans="1:9" ht="13.5" thickBot="1" x14ac:dyDescent="0.25">
      <c r="A115" s="197"/>
      <c r="B115" s="265">
        <v>0.52083333333333337</v>
      </c>
      <c r="C115" s="282"/>
      <c r="D115" s="282"/>
      <c r="E115" s="282"/>
      <c r="F115" s="282"/>
      <c r="G115" s="282"/>
      <c r="H115" s="282"/>
      <c r="I115" s="282"/>
    </row>
    <row r="116" spans="1:9" ht="64.5" thickBot="1" x14ac:dyDescent="0.25">
      <c r="A116" s="197"/>
      <c r="B116" s="266">
        <v>0.54166666666666663</v>
      </c>
      <c r="C116" s="264"/>
      <c r="D116" s="264"/>
      <c r="E116" s="264"/>
      <c r="F116" s="264" t="s">
        <v>466</v>
      </c>
      <c r="G116" s="264"/>
      <c r="H116" s="264"/>
      <c r="I116" s="264"/>
    </row>
    <row r="117" spans="1:9" ht="13.5" thickBot="1" x14ac:dyDescent="0.25">
      <c r="A117" s="197"/>
      <c r="B117" s="265">
        <v>0.5625</v>
      </c>
      <c r="C117" s="282"/>
      <c r="D117" s="282"/>
      <c r="E117" s="282"/>
      <c r="F117" s="282"/>
      <c r="G117" s="282"/>
      <c r="H117" s="282"/>
      <c r="I117" s="282"/>
    </row>
    <row r="118" spans="1:9" ht="13.5" thickBot="1" x14ac:dyDescent="0.25">
      <c r="A118" s="197"/>
      <c r="B118" s="266">
        <v>0.58333333333333337</v>
      </c>
      <c r="C118" s="399"/>
      <c r="D118" s="393"/>
      <c r="E118" s="264"/>
      <c r="F118" s="264"/>
      <c r="G118" s="264" t="s">
        <v>468</v>
      </c>
      <c r="H118" s="264"/>
      <c r="I118" s="264"/>
    </row>
    <row r="119" spans="1:9" ht="13.5" thickBot="1" x14ac:dyDescent="0.25">
      <c r="A119" s="197"/>
      <c r="B119" s="265">
        <v>0.60416666666666663</v>
      </c>
      <c r="C119" s="282"/>
      <c r="D119" s="282"/>
      <c r="E119" s="282"/>
      <c r="F119" s="282"/>
      <c r="G119" s="282"/>
      <c r="H119" s="282"/>
      <c r="I119" s="282"/>
    </row>
    <row r="120" spans="1:9" ht="13.5" thickBot="1" x14ac:dyDescent="0.25">
      <c r="A120" s="197"/>
      <c r="B120" s="266">
        <v>0.625</v>
      </c>
      <c r="C120" s="264"/>
      <c r="D120" s="264"/>
      <c r="E120" s="264"/>
      <c r="F120" s="264"/>
      <c r="G120" s="264"/>
      <c r="H120" s="264"/>
      <c r="I120" s="264"/>
    </row>
    <row r="121" spans="1:9" ht="13.5" thickBot="1" x14ac:dyDescent="0.25">
      <c r="A121" s="197"/>
      <c r="B121" s="265">
        <v>0.64583333333333337</v>
      </c>
      <c r="C121" s="282"/>
      <c r="D121" s="282"/>
      <c r="E121" s="282"/>
      <c r="F121" s="282"/>
      <c r="G121" s="282"/>
      <c r="H121" s="282"/>
      <c r="I121" s="282"/>
    </row>
    <row r="122" spans="1:9" ht="13.5" thickBot="1" x14ac:dyDescent="0.25">
      <c r="A122" s="197"/>
      <c r="B122" s="266">
        <v>0.66666666666666663</v>
      </c>
      <c r="C122" s="264"/>
      <c r="D122" s="264"/>
      <c r="E122" s="264"/>
      <c r="F122" s="264"/>
      <c r="G122" s="264"/>
      <c r="H122" s="264"/>
      <c r="I122" s="264"/>
    </row>
    <row r="123" spans="1:9" ht="16.5" thickBot="1" x14ac:dyDescent="0.3">
      <c r="A123" s="220"/>
      <c r="B123" s="221" t="s">
        <v>7</v>
      </c>
      <c r="C123" s="220"/>
      <c r="D123" s="220"/>
      <c r="E123" s="220"/>
      <c r="F123" s="220"/>
      <c r="G123" s="221" t="s">
        <v>8</v>
      </c>
      <c r="H123" s="220"/>
      <c r="I123" s="220"/>
    </row>
    <row r="124" spans="1:9" ht="13.5" thickBot="1" x14ac:dyDescent="0.25">
      <c r="A124" s="213"/>
      <c r="B124" s="213"/>
      <c r="C124" s="213"/>
      <c r="D124" s="213"/>
      <c r="E124" s="213"/>
      <c r="F124" s="213"/>
      <c r="G124" s="213"/>
      <c r="H124" s="213"/>
      <c r="I124" s="213"/>
    </row>
    <row r="125" spans="1:9" ht="13.5" thickBot="1" x14ac:dyDescent="0.25">
      <c r="A125" s="184"/>
      <c r="B125" s="184"/>
      <c r="C125" s="184"/>
      <c r="D125" s="184"/>
      <c r="E125" s="184"/>
      <c r="F125" s="184"/>
      <c r="G125" s="184"/>
      <c r="H125" s="184"/>
      <c r="I125" s="184"/>
    </row>
    <row r="126" spans="1:9" ht="13.5" thickBot="1" x14ac:dyDescent="0.25">
      <c r="A126" s="184"/>
      <c r="B126" s="296"/>
      <c r="C126" s="297">
        <v>45656</v>
      </c>
      <c r="D126" s="297">
        <v>45657</v>
      </c>
      <c r="E126" s="297"/>
      <c r="F126" s="297"/>
      <c r="G126" s="297"/>
      <c r="H126" s="297"/>
      <c r="I126" s="297"/>
    </row>
    <row r="127" spans="1:9" ht="15.75" thickBot="1" x14ac:dyDescent="0.25">
      <c r="A127" s="184"/>
      <c r="B127" s="281"/>
      <c r="C127" s="279" t="s">
        <v>121</v>
      </c>
      <c r="D127" s="279" t="s">
        <v>191</v>
      </c>
      <c r="E127" s="279" t="s">
        <v>123</v>
      </c>
      <c r="F127" s="279" t="s">
        <v>124</v>
      </c>
      <c r="G127" s="279" t="s">
        <v>193</v>
      </c>
      <c r="H127" s="279" t="s">
        <v>190</v>
      </c>
      <c r="I127" s="279" t="s">
        <v>127</v>
      </c>
    </row>
    <row r="128" spans="1:9" ht="13.5" thickBot="1" x14ac:dyDescent="0.25">
      <c r="A128" s="197"/>
      <c r="B128" s="265">
        <v>0.35416666666666669</v>
      </c>
      <c r="C128" s="282"/>
      <c r="D128" s="282"/>
      <c r="E128" s="282"/>
      <c r="F128" s="282"/>
      <c r="G128" s="282"/>
      <c r="H128" s="282"/>
      <c r="I128" s="282"/>
    </row>
    <row r="129" spans="1:9" ht="13.5" thickBot="1" x14ac:dyDescent="0.25">
      <c r="A129" s="197"/>
      <c r="B129" s="266">
        <v>0.375</v>
      </c>
      <c r="C129" s="264"/>
      <c r="D129" s="264"/>
      <c r="E129" s="264"/>
      <c r="F129" s="264"/>
      <c r="G129" s="264"/>
      <c r="H129" s="264"/>
      <c r="I129" s="264"/>
    </row>
    <row r="130" spans="1:9" ht="13.5" thickBot="1" x14ac:dyDescent="0.25">
      <c r="A130" s="197"/>
      <c r="B130" s="265">
        <v>0.39583333333333331</v>
      </c>
      <c r="C130" s="282"/>
      <c r="D130" s="282"/>
      <c r="E130" s="282"/>
      <c r="F130" s="282"/>
      <c r="G130" s="282"/>
      <c r="H130" s="282"/>
      <c r="I130" s="282"/>
    </row>
    <row r="131" spans="1:9" ht="13.5" thickBot="1" x14ac:dyDescent="0.25">
      <c r="A131" s="197"/>
      <c r="B131" s="266">
        <v>0.41666666666666669</v>
      </c>
      <c r="C131" s="264"/>
      <c r="D131" s="264"/>
      <c r="E131" s="264"/>
      <c r="F131" s="282"/>
      <c r="G131" s="264"/>
      <c r="H131" s="264"/>
      <c r="I131" s="264"/>
    </row>
    <row r="132" spans="1:9" ht="13.5" thickBot="1" x14ac:dyDescent="0.25">
      <c r="A132" s="197"/>
      <c r="B132" s="265">
        <v>0.4375</v>
      </c>
      <c r="C132" s="282"/>
      <c r="D132" s="282"/>
      <c r="E132" s="282"/>
      <c r="F132" s="282"/>
      <c r="G132" s="282"/>
      <c r="H132" s="282"/>
      <c r="I132" s="282"/>
    </row>
    <row r="133" spans="1:9" ht="13.5" thickBot="1" x14ac:dyDescent="0.25">
      <c r="A133" s="197"/>
      <c r="B133" s="266">
        <v>0.45833333333333331</v>
      </c>
      <c r="C133" s="264"/>
      <c r="D133" s="391"/>
      <c r="E133" s="264"/>
      <c r="F133" s="264"/>
      <c r="G133" s="264"/>
      <c r="H133" s="264"/>
      <c r="I133" s="264"/>
    </row>
    <row r="134" spans="1:9" ht="13.5" thickBot="1" x14ac:dyDescent="0.25">
      <c r="A134" s="197"/>
      <c r="B134" s="265">
        <v>0.47916666666666669</v>
      </c>
      <c r="C134" s="264"/>
      <c r="D134" s="282"/>
      <c r="E134" s="282"/>
      <c r="F134" s="282"/>
      <c r="G134" s="282"/>
      <c r="H134" s="282"/>
      <c r="I134" s="282"/>
    </row>
    <row r="135" spans="1:9" ht="13.5" thickBot="1" x14ac:dyDescent="0.25">
      <c r="A135" s="197"/>
      <c r="B135" s="266">
        <v>0.5</v>
      </c>
      <c r="C135" s="395"/>
      <c r="D135" s="264"/>
      <c r="E135" s="264"/>
      <c r="F135" s="264"/>
      <c r="G135" s="264"/>
      <c r="H135" s="264"/>
      <c r="I135" s="264"/>
    </row>
    <row r="136" spans="1:9" ht="13.5" thickBot="1" x14ac:dyDescent="0.25">
      <c r="A136" s="197"/>
      <c r="B136" s="265">
        <v>0.52083333333333337</v>
      </c>
      <c r="C136" s="282"/>
      <c r="D136" s="282"/>
      <c r="E136" s="282"/>
      <c r="F136" s="282"/>
      <c r="G136" s="282"/>
      <c r="H136" s="282"/>
      <c r="I136" s="282"/>
    </row>
    <row r="137" spans="1:9" ht="13.5" thickBot="1" x14ac:dyDescent="0.25">
      <c r="A137" s="197"/>
      <c r="B137" s="266">
        <v>0.54166666666666663</v>
      </c>
      <c r="C137" s="264"/>
      <c r="D137" s="264"/>
      <c r="E137" s="264"/>
      <c r="F137" s="264"/>
      <c r="G137" s="264"/>
      <c r="H137" s="264"/>
      <c r="I137" s="264"/>
    </row>
    <row r="138" spans="1:9" ht="13.5" thickBot="1" x14ac:dyDescent="0.25">
      <c r="A138" s="197"/>
      <c r="B138" s="265">
        <v>0.5625</v>
      </c>
      <c r="C138" s="282"/>
      <c r="D138" s="282"/>
      <c r="E138" s="282"/>
      <c r="F138" s="282"/>
      <c r="G138" s="282"/>
      <c r="H138" s="282"/>
      <c r="I138" s="282"/>
    </row>
    <row r="139" spans="1:9" ht="13.5" thickBot="1" x14ac:dyDescent="0.25">
      <c r="A139" s="197"/>
      <c r="B139" s="266">
        <v>0.58333333333333337</v>
      </c>
      <c r="C139" s="399"/>
      <c r="D139" s="393"/>
      <c r="E139" s="264"/>
      <c r="F139" s="264"/>
      <c r="G139" s="264"/>
      <c r="H139" s="264"/>
      <c r="I139" s="264"/>
    </row>
    <row r="140" spans="1:9" ht="13.5" thickBot="1" x14ac:dyDescent="0.25">
      <c r="A140" s="197"/>
      <c r="B140" s="265">
        <v>0.60416666666666663</v>
      </c>
      <c r="C140" s="282"/>
      <c r="D140" s="282"/>
      <c r="E140" s="282"/>
      <c r="F140" s="282"/>
      <c r="G140" s="282"/>
      <c r="H140" s="282"/>
      <c r="I140" s="282"/>
    </row>
    <row r="141" spans="1:9" ht="13.5" thickBot="1" x14ac:dyDescent="0.25">
      <c r="A141" s="197"/>
      <c r="B141" s="266">
        <v>0.625</v>
      </c>
      <c r="C141" s="264"/>
      <c r="D141" s="264"/>
      <c r="E141" s="264"/>
      <c r="F141" s="264"/>
      <c r="G141" s="264"/>
      <c r="H141" s="264"/>
      <c r="I141" s="264"/>
    </row>
    <row r="142" spans="1:9" ht="16.5" thickBot="1" x14ac:dyDescent="0.3">
      <c r="A142" s="220"/>
      <c r="B142" s="221" t="s">
        <v>7</v>
      </c>
      <c r="C142" s="220"/>
      <c r="D142" s="220"/>
      <c r="E142" s="220"/>
      <c r="F142" s="220"/>
      <c r="G142" s="221" t="s">
        <v>8</v>
      </c>
      <c r="H142" s="220"/>
      <c r="I142" s="220"/>
    </row>
    <row r="143" spans="1:9" ht="13.5" thickBot="1" x14ac:dyDescent="0.25">
      <c r="A143" s="213"/>
      <c r="B143" s="213"/>
      <c r="C143" s="213"/>
      <c r="D143" s="213"/>
      <c r="E143" s="213"/>
      <c r="F143" s="213"/>
      <c r="G143" s="213"/>
      <c r="H143" s="213"/>
      <c r="I143" s="21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AD33-583E-4E61-A5C6-C05F8F6B4D31}">
  <dimension ref="A1:K133"/>
  <sheetViews>
    <sheetView topLeftCell="A73" workbookViewId="0">
      <selection activeCell="B127" sqref="B127"/>
    </sheetView>
  </sheetViews>
  <sheetFormatPr baseColWidth="10" defaultRowHeight="12.75" x14ac:dyDescent="0.2"/>
  <cols>
    <col min="3" max="3" width="18.5703125" customWidth="1"/>
    <col min="4" max="4" width="18.7109375" customWidth="1"/>
    <col min="5" max="5" width="23.5703125" customWidth="1"/>
    <col min="6" max="6" width="21.5703125" customWidth="1"/>
    <col min="7" max="7" width="16.85546875" customWidth="1"/>
    <col min="8" max="8" width="15.42578125" customWidth="1"/>
    <col min="9" max="9" width="14.42578125" customWidth="1"/>
  </cols>
  <sheetData>
    <row r="1" spans="1:9" ht="13.5" thickBot="1" x14ac:dyDescent="0.25"/>
    <row r="2" spans="1:9" ht="30.75" thickBot="1" x14ac:dyDescent="0.5">
      <c r="A2" s="212"/>
      <c r="B2" s="612" t="s">
        <v>473</v>
      </c>
      <c r="C2" s="613"/>
      <c r="D2" s="614"/>
      <c r="E2" s="213"/>
      <c r="F2" s="615"/>
      <c r="G2" s="616"/>
      <c r="H2" s="617"/>
      <c r="I2" s="213"/>
    </row>
    <row r="3" spans="1:9" ht="13.5" thickBot="1" x14ac:dyDescent="0.25">
      <c r="A3" s="214"/>
      <c r="B3" s="215"/>
      <c r="C3" s="215"/>
      <c r="D3" s="215"/>
      <c r="E3" s="618"/>
      <c r="F3" s="619"/>
      <c r="G3" s="619"/>
      <c r="H3" s="619"/>
      <c r="I3" s="620"/>
    </row>
    <row r="4" spans="1:9" ht="24" thickBot="1" x14ac:dyDescent="0.4">
      <c r="A4" s="216"/>
      <c r="B4" s="621" t="s">
        <v>189</v>
      </c>
      <c r="C4" s="622"/>
      <c r="D4" s="623"/>
      <c r="E4" s="217"/>
      <c r="F4" s="217"/>
      <c r="G4" s="217"/>
      <c r="H4" s="217"/>
      <c r="I4" s="217"/>
    </row>
    <row r="5" spans="1:9" ht="13.5" thickBot="1" x14ac:dyDescent="0.25">
      <c r="A5" s="218"/>
      <c r="B5" s="219"/>
      <c r="C5" s="219"/>
      <c r="D5" s="624"/>
      <c r="E5" s="625"/>
      <c r="F5" s="625"/>
      <c r="G5" s="625"/>
      <c r="H5" s="625"/>
      <c r="I5" s="626"/>
    </row>
    <row r="6" spans="1:9" ht="13.5" thickBot="1" x14ac:dyDescent="0.25">
      <c r="A6" s="184"/>
      <c r="B6" s="184"/>
      <c r="C6" s="184"/>
      <c r="D6" s="222"/>
      <c r="E6" s="222"/>
      <c r="F6" s="222"/>
      <c r="G6" s="222"/>
      <c r="H6" s="222">
        <v>45689</v>
      </c>
      <c r="I6" s="222">
        <v>45690</v>
      </c>
    </row>
    <row r="7" spans="1:9" ht="15.75" thickBot="1" x14ac:dyDescent="0.25">
      <c r="A7" s="184"/>
      <c r="B7" s="281"/>
      <c r="C7" s="279" t="s">
        <v>121</v>
      </c>
      <c r="D7" s="279" t="s">
        <v>191</v>
      </c>
      <c r="E7" s="279" t="s">
        <v>192</v>
      </c>
      <c r="F7" s="279" t="s">
        <v>124</v>
      </c>
      <c r="G7" s="279" t="s">
        <v>193</v>
      </c>
      <c r="H7" s="279" t="s">
        <v>190</v>
      </c>
      <c r="I7" s="279" t="s">
        <v>127</v>
      </c>
    </row>
    <row r="8" spans="1:9" ht="13.5" thickBot="1" x14ac:dyDescent="0.25">
      <c r="A8" s="197"/>
      <c r="B8" s="265">
        <v>0.35416666666666669</v>
      </c>
      <c r="C8" s="282"/>
      <c r="D8" s="282"/>
      <c r="E8" s="282"/>
      <c r="F8" s="282"/>
      <c r="G8" s="282"/>
      <c r="H8" s="282"/>
      <c r="I8" s="282"/>
    </row>
    <row r="9" spans="1:9" ht="13.5" thickBot="1" x14ac:dyDescent="0.25">
      <c r="A9" s="197"/>
      <c r="B9" s="266">
        <v>0.375</v>
      </c>
      <c r="C9" s="264"/>
      <c r="D9" s="264"/>
      <c r="E9" s="264"/>
      <c r="F9" s="264"/>
      <c r="G9" s="264"/>
      <c r="H9" s="264"/>
      <c r="I9" s="264"/>
    </row>
    <row r="10" spans="1:9" ht="13.5" thickBot="1" x14ac:dyDescent="0.25">
      <c r="A10" s="197"/>
      <c r="B10" s="265">
        <v>0.39583333333333331</v>
      </c>
      <c r="C10" s="282"/>
      <c r="D10" s="282"/>
      <c r="E10" s="282"/>
      <c r="F10" s="282"/>
      <c r="G10" s="282"/>
      <c r="H10" s="282"/>
      <c r="I10" s="282"/>
    </row>
    <row r="11" spans="1:9" ht="13.5" thickBot="1" x14ac:dyDescent="0.25">
      <c r="A11" s="197"/>
      <c r="B11" s="266">
        <v>0.41666666666666669</v>
      </c>
      <c r="C11" s="264"/>
      <c r="D11" s="264"/>
      <c r="E11" s="264"/>
      <c r="F11" s="264"/>
      <c r="G11" s="264"/>
      <c r="H11" s="264"/>
      <c r="I11" s="264"/>
    </row>
    <row r="12" spans="1:9" ht="13.5" thickBot="1" x14ac:dyDescent="0.25">
      <c r="A12" s="197"/>
      <c r="B12" s="265">
        <v>0.4375</v>
      </c>
      <c r="C12" s="282"/>
      <c r="D12" s="282"/>
      <c r="E12" s="282"/>
      <c r="F12" s="282"/>
      <c r="G12" s="282"/>
      <c r="H12" s="282"/>
      <c r="I12" s="282"/>
    </row>
    <row r="13" spans="1:9" ht="13.5" thickBot="1" x14ac:dyDescent="0.25">
      <c r="A13" s="197"/>
      <c r="B13" s="266">
        <v>0.45833333333333331</v>
      </c>
      <c r="C13" s="264"/>
      <c r="D13" s="264"/>
      <c r="E13" s="264"/>
      <c r="F13" s="264"/>
      <c r="G13" s="264"/>
      <c r="H13" s="264"/>
      <c r="I13" s="264"/>
    </row>
    <row r="14" spans="1:9" ht="13.5" thickBot="1" x14ac:dyDescent="0.25">
      <c r="A14" s="197"/>
      <c r="B14" s="265">
        <v>0.47916666666666669</v>
      </c>
      <c r="C14" s="282"/>
      <c r="D14" s="282"/>
      <c r="E14" s="282"/>
      <c r="F14" s="282"/>
      <c r="G14" s="282"/>
      <c r="H14" s="282"/>
      <c r="I14" s="282"/>
    </row>
    <row r="15" spans="1:9" ht="13.5" thickBot="1" x14ac:dyDescent="0.25">
      <c r="A15" s="197"/>
      <c r="B15" s="266">
        <v>0.5</v>
      </c>
      <c r="C15" s="264"/>
      <c r="D15" s="264"/>
      <c r="E15" s="264"/>
      <c r="F15" s="264"/>
      <c r="G15" s="264"/>
      <c r="H15" s="264"/>
      <c r="I15" s="264"/>
    </row>
    <row r="16" spans="1:9" ht="13.5" thickBot="1" x14ac:dyDescent="0.25">
      <c r="A16" s="197"/>
      <c r="B16" s="265">
        <v>0.52083333333333337</v>
      </c>
      <c r="C16" s="282"/>
      <c r="D16" s="282"/>
      <c r="E16" s="282"/>
      <c r="F16" s="282"/>
      <c r="G16" s="282"/>
      <c r="H16" s="282"/>
      <c r="I16" s="282"/>
    </row>
    <row r="17" spans="1:9" ht="13.5" thickBot="1" x14ac:dyDescent="0.25">
      <c r="A17" s="197"/>
      <c r="B17" s="266">
        <v>0.54166666666666663</v>
      </c>
      <c r="C17" s="264"/>
      <c r="D17" s="264"/>
      <c r="E17" s="264"/>
      <c r="F17" s="264"/>
      <c r="G17" s="264"/>
      <c r="H17" s="264"/>
      <c r="I17" s="264"/>
    </row>
    <row r="18" spans="1:9" ht="13.5" thickBot="1" x14ac:dyDescent="0.25">
      <c r="A18" s="197"/>
      <c r="B18" s="265">
        <v>0.5625</v>
      </c>
      <c r="C18" s="282"/>
      <c r="D18" s="282"/>
      <c r="E18" s="282"/>
      <c r="F18" s="282"/>
      <c r="G18" s="282"/>
      <c r="H18" s="282"/>
      <c r="I18" s="282"/>
    </row>
    <row r="19" spans="1:9" ht="13.5" thickBot="1" x14ac:dyDescent="0.25">
      <c r="A19" s="197"/>
      <c r="B19" s="266">
        <v>0.58333333333333337</v>
      </c>
      <c r="C19" s="264"/>
      <c r="D19" s="264"/>
      <c r="E19" s="264"/>
      <c r="F19" s="264"/>
      <c r="G19" s="264"/>
      <c r="H19" s="264"/>
      <c r="I19" s="264"/>
    </row>
    <row r="20" spans="1:9" ht="13.5" thickBot="1" x14ac:dyDescent="0.25">
      <c r="A20" s="197"/>
      <c r="B20" s="265">
        <v>0.60416666666666663</v>
      </c>
      <c r="C20" s="282"/>
      <c r="D20" s="282"/>
      <c r="E20" s="282"/>
      <c r="F20" s="282"/>
      <c r="G20" s="282"/>
      <c r="H20" s="282"/>
      <c r="I20" s="282"/>
    </row>
    <row r="21" spans="1:9" ht="13.5" thickBot="1" x14ac:dyDescent="0.25">
      <c r="A21" s="197"/>
      <c r="B21" s="266">
        <v>0.625</v>
      </c>
      <c r="C21" s="264"/>
      <c r="D21" s="264"/>
      <c r="E21" s="264"/>
      <c r="F21" s="264"/>
      <c r="G21" s="264"/>
      <c r="H21" s="264"/>
      <c r="I21" s="264"/>
    </row>
    <row r="22" spans="1:9" ht="13.5" thickBot="1" x14ac:dyDescent="0.25">
      <c r="A22" s="197"/>
      <c r="B22" s="265">
        <v>0.64583333333333337</v>
      </c>
      <c r="C22" s="282"/>
      <c r="D22" s="282"/>
      <c r="E22" s="282"/>
      <c r="F22" s="282"/>
      <c r="G22" s="282"/>
      <c r="H22" s="282"/>
      <c r="I22" s="282"/>
    </row>
    <row r="23" spans="1:9" ht="13.5" thickBot="1" x14ac:dyDescent="0.25">
      <c r="A23" s="197"/>
      <c r="B23" s="266">
        <v>0.66666666666666663</v>
      </c>
      <c r="C23" s="264"/>
      <c r="D23" s="264"/>
      <c r="E23" s="264"/>
      <c r="F23" s="264"/>
      <c r="G23" s="264"/>
      <c r="H23" s="264"/>
      <c r="I23" s="264"/>
    </row>
    <row r="24" spans="1:9" ht="16.5" thickBot="1" x14ac:dyDescent="0.3">
      <c r="A24" s="220"/>
      <c r="B24" s="221" t="s">
        <v>7</v>
      </c>
      <c r="C24" s="220"/>
      <c r="D24" s="220"/>
      <c r="E24" s="220"/>
      <c r="F24" s="220"/>
      <c r="G24" s="221" t="s">
        <v>8</v>
      </c>
      <c r="H24" s="220"/>
      <c r="I24" s="220"/>
    </row>
    <row r="25" spans="1:9" ht="13.5" thickBot="1" x14ac:dyDescent="0.25">
      <c r="A25" s="213"/>
      <c r="B25" s="213"/>
      <c r="C25" s="213"/>
      <c r="D25" s="213"/>
      <c r="E25" s="213"/>
      <c r="F25" s="213"/>
      <c r="G25" s="213"/>
      <c r="H25" s="213"/>
      <c r="I25" s="213"/>
    </row>
    <row r="26" spans="1:9" ht="13.5" thickBot="1" x14ac:dyDescent="0.25">
      <c r="A26" s="184"/>
      <c r="B26" s="184"/>
      <c r="C26" s="184"/>
      <c r="D26" s="184"/>
      <c r="E26" s="184"/>
      <c r="F26" s="184"/>
      <c r="G26" s="184"/>
      <c r="H26" s="184"/>
      <c r="I26" s="184"/>
    </row>
    <row r="27" spans="1:9" ht="13.5" thickBot="1" x14ac:dyDescent="0.25">
      <c r="A27" s="184"/>
      <c r="B27" s="296"/>
      <c r="C27" s="297">
        <v>45691</v>
      </c>
      <c r="D27" s="297">
        <v>45692</v>
      </c>
      <c r="E27" s="297">
        <v>45693</v>
      </c>
      <c r="F27" s="297">
        <v>45694</v>
      </c>
      <c r="G27" s="297">
        <v>45695</v>
      </c>
      <c r="H27" s="297">
        <v>45696</v>
      </c>
      <c r="I27" s="297">
        <v>45697</v>
      </c>
    </row>
    <row r="28" spans="1:9" ht="15.75" thickBot="1" x14ac:dyDescent="0.25">
      <c r="A28" s="184"/>
      <c r="B28" s="281"/>
      <c r="C28" s="279" t="s">
        <v>121</v>
      </c>
      <c r="D28" s="279" t="s">
        <v>191</v>
      </c>
      <c r="E28" s="279" t="s">
        <v>192</v>
      </c>
      <c r="F28" s="279" t="s">
        <v>124</v>
      </c>
      <c r="G28" s="279" t="s">
        <v>193</v>
      </c>
      <c r="H28" s="279" t="s">
        <v>190</v>
      </c>
      <c r="I28" s="279" t="s">
        <v>127</v>
      </c>
    </row>
    <row r="29" spans="1:9" ht="39" thickBot="1" x14ac:dyDescent="0.25">
      <c r="A29" s="197"/>
      <c r="B29" s="265">
        <v>0.33333333333333331</v>
      </c>
      <c r="C29" s="282"/>
      <c r="D29" s="282"/>
      <c r="E29" s="282"/>
      <c r="F29" s="282"/>
      <c r="G29" s="282" t="s">
        <v>482</v>
      </c>
      <c r="H29" s="282"/>
      <c r="I29" s="282"/>
    </row>
    <row r="30" spans="1:9" ht="39" thickBot="1" x14ac:dyDescent="0.25">
      <c r="A30" s="197"/>
      <c r="B30" s="266">
        <v>0.375</v>
      </c>
      <c r="C30" s="389"/>
      <c r="D30" s="390"/>
      <c r="E30" s="264" t="s">
        <v>476</v>
      </c>
      <c r="F30" s="264" t="s">
        <v>450</v>
      </c>
      <c r="G30" s="264"/>
      <c r="H30" s="264"/>
      <c r="I30" s="264"/>
    </row>
    <row r="31" spans="1:9" ht="13.5" thickBot="1" x14ac:dyDescent="0.25">
      <c r="A31" s="197"/>
      <c r="B31" s="265">
        <v>0.39583333333333331</v>
      </c>
      <c r="C31" s="282"/>
      <c r="D31" s="282"/>
      <c r="E31" s="282"/>
      <c r="F31" s="282"/>
      <c r="G31" s="282"/>
      <c r="H31" s="282"/>
      <c r="I31" s="282"/>
    </row>
    <row r="32" spans="1:9" ht="51.75" thickBot="1" x14ac:dyDescent="0.25">
      <c r="A32" s="197"/>
      <c r="B32" s="266">
        <v>0.41666666666666669</v>
      </c>
      <c r="C32" s="391"/>
      <c r="D32" s="264"/>
      <c r="E32" s="264" t="s">
        <v>477</v>
      </c>
      <c r="F32" s="392"/>
      <c r="G32" s="389" t="s">
        <v>483</v>
      </c>
      <c r="H32" s="264"/>
      <c r="I32" s="264"/>
    </row>
    <row r="33" spans="1:9" ht="13.5" thickBot="1" x14ac:dyDescent="0.25">
      <c r="A33" s="197"/>
      <c r="B33" s="265">
        <v>0.4375</v>
      </c>
      <c r="C33" s="282"/>
      <c r="D33" s="393"/>
      <c r="E33" s="394"/>
      <c r="F33" s="282"/>
      <c r="G33" s="393"/>
      <c r="H33" s="282"/>
      <c r="I33" s="282"/>
    </row>
    <row r="34" spans="1:9" ht="51.75" thickBot="1" x14ac:dyDescent="0.25">
      <c r="A34" s="197"/>
      <c r="B34" s="266">
        <v>0.45833333333333331</v>
      </c>
      <c r="C34" s="264"/>
      <c r="D34" s="392"/>
      <c r="E34" s="389" t="s">
        <v>478</v>
      </c>
      <c r="F34" s="390" t="s">
        <v>480</v>
      </c>
      <c r="G34" s="264" t="s">
        <v>484</v>
      </c>
      <c r="H34" s="264"/>
      <c r="I34" s="264"/>
    </row>
    <row r="35" spans="1:9" ht="13.5" thickBot="1" x14ac:dyDescent="0.25">
      <c r="A35" s="197"/>
      <c r="B35" s="265">
        <v>0.47916666666666669</v>
      </c>
      <c r="C35" s="282"/>
      <c r="D35" s="282"/>
      <c r="E35" s="282"/>
      <c r="F35" s="282"/>
      <c r="G35" s="282"/>
      <c r="H35" s="282"/>
      <c r="I35" s="282"/>
    </row>
    <row r="36" spans="1:9" ht="77.25" thickBot="1" x14ac:dyDescent="0.25">
      <c r="A36" s="197"/>
      <c r="B36" s="266">
        <v>0.5</v>
      </c>
      <c r="C36" s="395"/>
      <c r="D36" s="264"/>
      <c r="E36" s="264"/>
      <c r="F36" s="264"/>
      <c r="G36" s="395"/>
      <c r="H36" s="264" t="s">
        <v>485</v>
      </c>
      <c r="I36" s="264"/>
    </row>
    <row r="37" spans="1:9" ht="13.5" thickBot="1" x14ac:dyDescent="0.25">
      <c r="A37" s="197"/>
      <c r="B37" s="265">
        <v>0.52083333333333337</v>
      </c>
      <c r="C37" s="282"/>
      <c r="D37" s="282"/>
      <c r="E37" s="282"/>
      <c r="F37" s="282"/>
      <c r="G37" s="282"/>
      <c r="H37" s="282"/>
      <c r="I37" s="282"/>
    </row>
    <row r="38" spans="1:9" ht="13.5" thickBot="1" x14ac:dyDescent="0.25">
      <c r="A38" s="197"/>
      <c r="B38" s="266">
        <v>0.54166666666666663</v>
      </c>
      <c r="C38" s="264"/>
      <c r="D38" s="395"/>
      <c r="E38" s="264"/>
      <c r="F38" s="264"/>
      <c r="G38" s="264"/>
      <c r="H38" s="264"/>
      <c r="I38" s="201"/>
    </row>
    <row r="39" spans="1:9" ht="13.5" thickBot="1" x14ac:dyDescent="0.25">
      <c r="A39" s="197"/>
      <c r="B39" s="265">
        <v>0.5625</v>
      </c>
      <c r="C39" s="282"/>
      <c r="D39" s="282"/>
      <c r="E39" s="282"/>
      <c r="F39" s="282"/>
      <c r="G39" s="282"/>
      <c r="H39" s="282"/>
      <c r="I39" s="199"/>
    </row>
    <row r="40" spans="1:9" ht="13.5" thickBot="1" x14ac:dyDescent="0.25">
      <c r="A40" s="197"/>
      <c r="B40" s="266">
        <v>0.58333333333333337</v>
      </c>
      <c r="C40" s="264"/>
      <c r="D40" s="264"/>
      <c r="E40" s="264"/>
      <c r="F40" s="264"/>
      <c r="G40" s="264"/>
      <c r="H40" s="264"/>
      <c r="I40" s="201"/>
    </row>
    <row r="41" spans="1:9" ht="13.5" thickBot="1" x14ac:dyDescent="0.25">
      <c r="A41" s="197"/>
      <c r="B41" s="265">
        <v>0.60416666666666663</v>
      </c>
      <c r="C41" s="282"/>
      <c r="D41" s="282"/>
      <c r="E41" s="282"/>
      <c r="F41" s="282"/>
      <c r="G41" s="282"/>
      <c r="H41" s="282"/>
      <c r="I41" s="199"/>
    </row>
    <row r="42" spans="1:9" ht="39" thickBot="1" x14ac:dyDescent="0.25">
      <c r="A42" s="197"/>
      <c r="B42" s="266">
        <v>0.625</v>
      </c>
      <c r="C42" s="264"/>
      <c r="D42" s="264"/>
      <c r="E42" s="264" t="s">
        <v>479</v>
      </c>
      <c r="F42" s="264" t="s">
        <v>481</v>
      </c>
      <c r="G42" s="264"/>
      <c r="H42" s="264"/>
      <c r="I42" s="201"/>
    </row>
    <row r="43" spans="1:9" ht="13.5" thickBot="1" x14ac:dyDescent="0.25">
      <c r="A43" s="197"/>
      <c r="B43" s="265">
        <v>0.64583333333333337</v>
      </c>
      <c r="C43" s="282"/>
      <c r="D43" s="282"/>
      <c r="E43" s="282"/>
      <c r="F43" s="282"/>
      <c r="G43" s="282"/>
      <c r="H43" s="282"/>
      <c r="I43" s="199"/>
    </row>
    <row r="44" spans="1:9" ht="13.5" thickBot="1" x14ac:dyDescent="0.25">
      <c r="A44" s="197"/>
      <c r="B44" s="266">
        <v>0.66666666666666663</v>
      </c>
      <c r="C44" s="264"/>
      <c r="D44" s="264"/>
      <c r="E44" s="264"/>
      <c r="F44" s="264"/>
      <c r="G44" s="264"/>
      <c r="H44" s="264"/>
      <c r="I44" s="201"/>
    </row>
    <row r="45" spans="1:9" ht="16.5" thickBot="1" x14ac:dyDescent="0.3">
      <c r="A45" s="220"/>
      <c r="B45" s="221" t="s">
        <v>7</v>
      </c>
      <c r="C45" s="220"/>
      <c r="D45" s="220"/>
      <c r="E45" s="220"/>
      <c r="F45" s="220"/>
      <c r="G45" s="221" t="s">
        <v>8</v>
      </c>
      <c r="H45" s="220"/>
      <c r="I45" s="220"/>
    </row>
    <row r="46" spans="1:9" ht="13.5" thickBot="1" x14ac:dyDescent="0.25">
      <c r="A46" s="213"/>
      <c r="B46" s="213"/>
      <c r="C46" s="213"/>
      <c r="D46" s="213"/>
      <c r="E46" s="213"/>
      <c r="F46" s="213"/>
      <c r="G46" s="213"/>
      <c r="H46" s="213"/>
      <c r="I46" s="213"/>
    </row>
    <row r="47" spans="1:9" ht="13.5" thickBot="1" x14ac:dyDescent="0.25">
      <c r="A47" s="184"/>
      <c r="B47" s="184"/>
      <c r="C47" s="184"/>
      <c r="D47" s="184"/>
      <c r="E47" s="184"/>
      <c r="F47" s="184"/>
      <c r="G47" s="184"/>
      <c r="H47" s="184"/>
      <c r="I47" s="184"/>
    </row>
    <row r="48" spans="1:9" ht="13.5" thickBot="1" x14ac:dyDescent="0.25">
      <c r="A48" s="184"/>
      <c r="B48" s="296"/>
      <c r="C48" s="297">
        <v>45698</v>
      </c>
      <c r="D48" s="297">
        <v>45699</v>
      </c>
      <c r="E48" s="297">
        <v>45700</v>
      </c>
      <c r="F48" s="297">
        <v>45701</v>
      </c>
      <c r="G48" s="297">
        <v>45702</v>
      </c>
      <c r="H48" s="297">
        <v>45703</v>
      </c>
      <c r="I48" s="222">
        <v>45704</v>
      </c>
    </row>
    <row r="49" spans="1:9" ht="15.75" thickBot="1" x14ac:dyDescent="0.25">
      <c r="A49" s="184"/>
      <c r="B49" s="281"/>
      <c r="C49" s="279" t="s">
        <v>121</v>
      </c>
      <c r="D49" s="279" t="s">
        <v>191</v>
      </c>
      <c r="E49" s="279" t="s">
        <v>192</v>
      </c>
      <c r="F49" s="279" t="s">
        <v>124</v>
      </c>
      <c r="G49" s="279" t="s">
        <v>193</v>
      </c>
      <c r="H49" s="279" t="s">
        <v>190</v>
      </c>
      <c r="I49" s="196" t="s">
        <v>127</v>
      </c>
    </row>
    <row r="50" spans="1:9" ht="39" thickBot="1" x14ac:dyDescent="0.25">
      <c r="A50" s="197"/>
      <c r="B50" s="265">
        <v>0.33333333333333331</v>
      </c>
      <c r="C50" s="282"/>
      <c r="D50" s="282"/>
      <c r="E50" s="282"/>
      <c r="F50" s="282"/>
      <c r="G50" s="282" t="s">
        <v>482</v>
      </c>
      <c r="H50" s="282"/>
      <c r="I50" s="199"/>
    </row>
    <row r="51" spans="1:9" ht="64.5" thickBot="1" x14ac:dyDescent="0.25">
      <c r="A51" s="197"/>
      <c r="B51" s="266">
        <v>0.375</v>
      </c>
      <c r="C51" s="390"/>
      <c r="D51" s="264"/>
      <c r="E51" s="264"/>
      <c r="F51" s="264"/>
      <c r="G51" s="264" t="s">
        <v>496</v>
      </c>
      <c r="H51" s="264"/>
      <c r="I51" s="201"/>
    </row>
    <row r="52" spans="1:9" ht="13.5" thickBot="1" x14ac:dyDescent="0.25">
      <c r="A52" s="197"/>
      <c r="B52" s="265">
        <v>0.39583333333333331</v>
      </c>
      <c r="C52" s="282"/>
      <c r="D52" s="282"/>
      <c r="E52" s="282"/>
      <c r="F52" s="282"/>
      <c r="G52" s="282"/>
      <c r="H52" s="282"/>
      <c r="I52" s="199"/>
    </row>
    <row r="53" spans="1:9" ht="39" thickBot="1" x14ac:dyDescent="0.25">
      <c r="A53" s="197"/>
      <c r="B53" s="266">
        <v>0.41666666666666669</v>
      </c>
      <c r="C53" s="264"/>
      <c r="D53" s="264"/>
      <c r="E53" s="264"/>
      <c r="F53" s="264" t="s">
        <v>492</v>
      </c>
      <c r="G53" s="390" t="s">
        <v>498</v>
      </c>
      <c r="H53" s="264"/>
      <c r="I53" s="201"/>
    </row>
    <row r="54" spans="1:9" ht="13.5" thickBot="1" x14ac:dyDescent="0.25">
      <c r="A54" s="197"/>
      <c r="B54" s="379">
        <v>0.41666666666666669</v>
      </c>
      <c r="C54" s="396"/>
      <c r="D54" s="397"/>
      <c r="E54" s="397"/>
      <c r="F54" s="397"/>
      <c r="G54" s="396"/>
      <c r="H54" s="397"/>
      <c r="I54" s="228"/>
    </row>
    <row r="55" spans="1:9" ht="13.5" thickBot="1" x14ac:dyDescent="0.25">
      <c r="A55" s="197"/>
      <c r="B55" s="266">
        <v>0.4375</v>
      </c>
      <c r="C55" s="264"/>
      <c r="D55" s="264"/>
      <c r="E55" s="264"/>
      <c r="F55" s="264"/>
      <c r="G55" s="391"/>
      <c r="H55" s="264"/>
      <c r="I55" s="201"/>
    </row>
    <row r="56" spans="1:9" ht="39" thickBot="1" x14ac:dyDescent="0.25">
      <c r="A56" s="197"/>
      <c r="B56" s="266">
        <v>0.45833333333333331</v>
      </c>
      <c r="C56" s="264"/>
      <c r="D56" s="264"/>
      <c r="E56" s="264" t="s">
        <v>490</v>
      </c>
      <c r="F56" s="264" t="s">
        <v>493</v>
      </c>
      <c r="G56" s="390" t="s">
        <v>497</v>
      </c>
      <c r="H56" s="264"/>
      <c r="I56" s="201"/>
    </row>
    <row r="57" spans="1:9" ht="13.5" thickBot="1" x14ac:dyDescent="0.25">
      <c r="A57" s="197"/>
      <c r="B57" s="265">
        <v>0.47916666666666669</v>
      </c>
      <c r="C57" s="398"/>
      <c r="D57" s="282"/>
      <c r="E57" s="282"/>
      <c r="F57" s="282"/>
      <c r="G57" s="398"/>
      <c r="H57" s="282"/>
      <c r="I57" s="199"/>
    </row>
    <row r="58" spans="1:9" ht="39" thickBot="1" x14ac:dyDescent="0.25">
      <c r="A58" s="197"/>
      <c r="B58" s="266">
        <v>0.5</v>
      </c>
      <c r="C58" s="264"/>
      <c r="D58" s="264"/>
      <c r="E58" s="390" t="s">
        <v>489</v>
      </c>
      <c r="F58" s="390" t="s">
        <v>494</v>
      </c>
      <c r="G58" s="390"/>
      <c r="H58" s="264"/>
      <c r="I58" s="201"/>
    </row>
    <row r="59" spans="1:9" ht="13.5" thickBot="1" x14ac:dyDescent="0.25">
      <c r="A59" s="197"/>
      <c r="B59" s="265">
        <v>0.52083333333333337</v>
      </c>
      <c r="C59" s="282"/>
      <c r="D59" s="282"/>
      <c r="E59" s="282"/>
      <c r="F59" s="282"/>
      <c r="G59" s="282"/>
      <c r="H59" s="282"/>
      <c r="I59" s="199"/>
    </row>
    <row r="60" spans="1:9" ht="51.75" thickBot="1" x14ac:dyDescent="0.25">
      <c r="A60" s="197"/>
      <c r="B60" s="266">
        <v>0.54166666666666663</v>
      </c>
      <c r="C60" s="282" t="s">
        <v>486</v>
      </c>
      <c r="D60" s="264"/>
      <c r="E60" s="264" t="s">
        <v>491</v>
      </c>
      <c r="F60" s="390"/>
      <c r="G60" s="264"/>
      <c r="H60" s="264"/>
      <c r="I60" s="201"/>
    </row>
    <row r="61" spans="1:9" ht="13.5" thickBot="1" x14ac:dyDescent="0.25">
      <c r="A61" s="197"/>
      <c r="B61" s="265">
        <v>0.5625</v>
      </c>
      <c r="C61" s="282"/>
      <c r="D61" s="394"/>
      <c r="E61" s="282"/>
      <c r="F61" s="282"/>
      <c r="G61" s="398"/>
      <c r="H61" s="282"/>
      <c r="I61" s="199"/>
    </row>
    <row r="62" spans="1:9" ht="51.75" thickBot="1" x14ac:dyDescent="0.25">
      <c r="A62" s="197"/>
      <c r="B62" s="266">
        <v>0.58333333333333337</v>
      </c>
      <c r="C62" s="264"/>
      <c r="D62" s="264" t="s">
        <v>488</v>
      </c>
      <c r="E62" s="264"/>
      <c r="F62" s="390" t="s">
        <v>495</v>
      </c>
      <c r="G62" s="390"/>
      <c r="H62" s="390"/>
      <c r="I62" s="201"/>
    </row>
    <row r="63" spans="1:9" ht="13.5" thickBot="1" x14ac:dyDescent="0.25">
      <c r="A63" s="197"/>
      <c r="B63" s="265">
        <v>0.60416666666666663</v>
      </c>
      <c r="C63" s="282"/>
      <c r="D63" s="282"/>
      <c r="E63" s="282"/>
      <c r="F63" s="282"/>
      <c r="G63" s="282"/>
      <c r="H63" s="282"/>
      <c r="I63" s="199"/>
    </row>
    <row r="64" spans="1:9" ht="13.5" thickBot="1" x14ac:dyDescent="0.25">
      <c r="A64" s="197"/>
      <c r="B64" s="266">
        <v>0.625</v>
      </c>
      <c r="C64" s="264"/>
      <c r="D64" s="264"/>
      <c r="E64" s="264"/>
      <c r="F64" s="264"/>
      <c r="G64" s="264"/>
      <c r="H64" s="264"/>
      <c r="I64" s="201"/>
    </row>
    <row r="65" spans="1:9" ht="13.5" thickBot="1" x14ac:dyDescent="0.25">
      <c r="A65" s="197"/>
      <c r="B65" s="265">
        <v>0.64583333333333337</v>
      </c>
      <c r="C65" s="282"/>
      <c r="D65" s="282"/>
      <c r="E65" s="282"/>
      <c r="F65" s="282"/>
      <c r="G65" s="282"/>
      <c r="H65" s="282"/>
      <c r="I65" s="199"/>
    </row>
    <row r="66" spans="1:9" ht="13.5" thickBot="1" x14ac:dyDescent="0.25">
      <c r="A66" s="197"/>
      <c r="B66" s="266">
        <v>0.66666666666666663</v>
      </c>
      <c r="C66" s="264"/>
      <c r="D66" s="264"/>
      <c r="E66" s="264"/>
      <c r="F66" s="264"/>
      <c r="G66" s="264"/>
      <c r="H66" s="264"/>
      <c r="I66" s="201"/>
    </row>
    <row r="67" spans="1:9" ht="13.5" thickBot="1" x14ac:dyDescent="0.25">
      <c r="A67" s="197"/>
      <c r="B67" s="265">
        <v>0.6875</v>
      </c>
      <c r="C67" s="282"/>
      <c r="D67" s="282"/>
      <c r="E67" s="282"/>
      <c r="F67" s="282"/>
      <c r="G67" s="282"/>
      <c r="H67" s="282"/>
      <c r="I67" s="199"/>
    </row>
    <row r="68" spans="1:9" ht="26.25" thickBot="1" x14ac:dyDescent="0.25">
      <c r="A68" s="197"/>
      <c r="B68" s="266">
        <v>0.70833333333333337</v>
      </c>
      <c r="C68" s="264" t="s">
        <v>487</v>
      </c>
      <c r="D68" s="264"/>
      <c r="E68" s="264"/>
      <c r="F68" s="264"/>
      <c r="G68" s="264"/>
      <c r="H68" s="264"/>
      <c r="I68" s="201"/>
    </row>
    <row r="69" spans="1:9" ht="13.5" thickBot="1" x14ac:dyDescent="0.25">
      <c r="A69" s="197"/>
      <c r="B69" s="198">
        <v>0.72916666666666663</v>
      </c>
      <c r="C69" s="199"/>
      <c r="D69" s="199"/>
      <c r="E69" s="199"/>
      <c r="F69" s="199"/>
      <c r="G69" s="199"/>
      <c r="H69" s="199"/>
      <c r="I69" s="199"/>
    </row>
    <row r="70" spans="1:9" ht="13.5" thickBot="1" x14ac:dyDescent="0.25">
      <c r="A70" s="197"/>
      <c r="B70" s="200">
        <v>0.75</v>
      </c>
      <c r="C70" s="201"/>
      <c r="D70" s="201"/>
      <c r="E70" s="201"/>
      <c r="F70" s="201"/>
      <c r="G70" s="201"/>
      <c r="H70" s="201"/>
      <c r="I70" s="201"/>
    </row>
    <row r="71" spans="1:9" ht="16.5" thickBot="1" x14ac:dyDescent="0.3">
      <c r="A71" s="220"/>
      <c r="B71" s="221" t="s">
        <v>7</v>
      </c>
      <c r="C71" s="220"/>
      <c r="D71" s="220"/>
      <c r="E71" s="220"/>
      <c r="F71" s="220"/>
      <c r="G71" s="221" t="s">
        <v>8</v>
      </c>
      <c r="H71" s="220"/>
      <c r="I71" s="220"/>
    </row>
    <row r="72" spans="1:9" ht="13.5" thickBot="1" x14ac:dyDescent="0.25">
      <c r="A72" s="213"/>
      <c r="B72" s="213"/>
      <c r="C72" s="213"/>
      <c r="D72" s="213"/>
      <c r="E72" s="213"/>
      <c r="F72" s="213"/>
      <c r="G72" s="213"/>
      <c r="H72" s="213"/>
      <c r="I72" s="213"/>
    </row>
    <row r="73" spans="1:9" ht="13.5" thickBot="1" x14ac:dyDescent="0.25">
      <c r="A73" s="184"/>
      <c r="B73" s="184"/>
      <c r="C73" s="184"/>
      <c r="D73" s="184"/>
      <c r="E73" s="184"/>
      <c r="F73" s="184"/>
      <c r="G73" s="184"/>
      <c r="H73" s="184"/>
      <c r="I73" s="184"/>
    </row>
    <row r="74" spans="1:9" ht="13.5" thickBot="1" x14ac:dyDescent="0.25">
      <c r="A74" s="184"/>
      <c r="B74" s="296"/>
      <c r="C74" s="297">
        <v>45705</v>
      </c>
      <c r="D74" s="297">
        <v>45706</v>
      </c>
      <c r="E74" s="297">
        <v>45707</v>
      </c>
      <c r="F74" s="297">
        <v>45708</v>
      </c>
      <c r="G74" s="297">
        <v>45709</v>
      </c>
      <c r="H74" s="297">
        <v>45710</v>
      </c>
      <c r="I74" s="297">
        <v>45711</v>
      </c>
    </row>
    <row r="75" spans="1:9" ht="15.75" thickBot="1" x14ac:dyDescent="0.25">
      <c r="A75" s="184"/>
      <c r="B75" s="281"/>
      <c r="C75" s="279" t="s">
        <v>121</v>
      </c>
      <c r="D75" s="279" t="s">
        <v>191</v>
      </c>
      <c r="E75" s="279" t="s">
        <v>192</v>
      </c>
      <c r="F75" s="279" t="s">
        <v>124</v>
      </c>
      <c r="G75" s="279" t="s">
        <v>193</v>
      </c>
      <c r="H75" s="279" t="s">
        <v>190</v>
      </c>
      <c r="I75" s="279" t="s">
        <v>127</v>
      </c>
    </row>
    <row r="76" spans="1:9" ht="39" thickBot="1" x14ac:dyDescent="0.25">
      <c r="A76" s="197"/>
      <c r="B76" s="265">
        <v>0.33333333333333331</v>
      </c>
      <c r="C76" s="282"/>
      <c r="D76" s="398"/>
      <c r="E76" s="394"/>
      <c r="F76" s="394"/>
      <c r="G76" s="282" t="s">
        <v>482</v>
      </c>
      <c r="H76" s="282"/>
      <c r="I76" s="282"/>
    </row>
    <row r="77" spans="1:9" ht="26.25" thickBot="1" x14ac:dyDescent="0.25">
      <c r="A77" s="197"/>
      <c r="B77" s="266">
        <v>0.375</v>
      </c>
      <c r="C77" s="264"/>
      <c r="D77" s="264"/>
      <c r="E77" s="264" t="s">
        <v>503</v>
      </c>
      <c r="F77" s="264"/>
      <c r="G77" s="264" t="s">
        <v>511</v>
      </c>
      <c r="H77" s="264"/>
      <c r="I77" s="264"/>
    </row>
    <row r="78" spans="1:9" ht="13.5" thickBot="1" x14ac:dyDescent="0.25">
      <c r="A78" s="197"/>
      <c r="B78" s="265">
        <v>0.39583333333333331</v>
      </c>
      <c r="C78" s="282"/>
      <c r="D78" s="282"/>
      <c r="E78" s="282"/>
      <c r="F78" s="282"/>
      <c r="G78" s="282"/>
      <c r="H78" s="282"/>
      <c r="I78" s="282"/>
    </row>
    <row r="79" spans="1:9" ht="77.25" thickBot="1" x14ac:dyDescent="0.25">
      <c r="A79" s="197"/>
      <c r="B79" s="266">
        <v>0.41666666666666669</v>
      </c>
      <c r="C79" s="390" t="s">
        <v>499</v>
      </c>
      <c r="D79" s="264" t="s">
        <v>502</v>
      </c>
      <c r="E79" s="264" t="s">
        <v>505</v>
      </c>
      <c r="F79" s="282" t="s">
        <v>508</v>
      </c>
      <c r="G79" s="390" t="s">
        <v>512</v>
      </c>
      <c r="H79" s="264"/>
      <c r="I79" s="264"/>
    </row>
    <row r="80" spans="1:9" ht="26.25" thickBot="1" x14ac:dyDescent="0.25">
      <c r="A80" s="197"/>
      <c r="B80" s="265">
        <v>0.4375</v>
      </c>
      <c r="C80" s="282"/>
      <c r="D80" s="282"/>
      <c r="E80" s="282" t="s">
        <v>504</v>
      </c>
      <c r="F80" s="282"/>
      <c r="G80" s="398"/>
      <c r="H80" s="282"/>
      <c r="I80" s="282"/>
    </row>
    <row r="81" spans="1:9" ht="51.75" thickBot="1" x14ac:dyDescent="0.25">
      <c r="A81" s="197"/>
      <c r="B81" s="266">
        <v>0.45833333333333331</v>
      </c>
      <c r="C81" s="264"/>
      <c r="D81" s="264" t="s">
        <v>500</v>
      </c>
      <c r="E81" s="264" t="s">
        <v>506</v>
      </c>
      <c r="F81" s="390"/>
      <c r="G81" s="264"/>
      <c r="H81" s="264"/>
      <c r="I81" s="264"/>
    </row>
    <row r="82" spans="1:9" ht="13.5" thickBot="1" x14ac:dyDescent="0.25">
      <c r="A82" s="197"/>
      <c r="B82" s="265">
        <v>0.47916666666666669</v>
      </c>
      <c r="C82" s="282"/>
      <c r="D82" s="282"/>
      <c r="E82" s="282"/>
      <c r="F82" s="282"/>
      <c r="G82" s="282"/>
      <c r="H82" s="282"/>
      <c r="I82" s="282"/>
    </row>
    <row r="83" spans="1:9" ht="13.5" thickBot="1" x14ac:dyDescent="0.25">
      <c r="A83" s="197"/>
      <c r="B83" s="266">
        <v>0.5</v>
      </c>
      <c r="C83" s="391"/>
      <c r="D83" s="264"/>
      <c r="E83" s="391"/>
      <c r="F83" s="390"/>
      <c r="G83" s="264"/>
      <c r="H83" s="264"/>
      <c r="I83" s="264"/>
    </row>
    <row r="84" spans="1:9" ht="13.5" thickBot="1" x14ac:dyDescent="0.25">
      <c r="A84" s="197"/>
      <c r="B84" s="265">
        <v>0.52083333333333337</v>
      </c>
      <c r="C84" s="282"/>
      <c r="D84" s="282"/>
      <c r="E84" s="282"/>
      <c r="F84" s="282"/>
      <c r="G84" s="391"/>
      <c r="H84" s="282"/>
      <c r="I84" s="282"/>
    </row>
    <row r="85" spans="1:9" ht="13.5" thickBot="1" x14ac:dyDescent="0.25">
      <c r="A85" s="197"/>
      <c r="B85" s="266">
        <v>0.54166666666666663</v>
      </c>
      <c r="C85" s="264"/>
      <c r="D85" s="264"/>
      <c r="E85" s="264"/>
      <c r="F85" s="264"/>
      <c r="G85" s="391"/>
      <c r="H85" s="390"/>
      <c r="I85" s="264"/>
    </row>
    <row r="86" spans="1:9" ht="13.5" thickBot="1" x14ac:dyDescent="0.25">
      <c r="A86" s="197"/>
      <c r="B86" s="265">
        <v>0.5625</v>
      </c>
      <c r="C86" s="282"/>
      <c r="D86" s="282"/>
      <c r="E86" s="282"/>
      <c r="F86" s="282"/>
      <c r="G86" s="282"/>
      <c r="H86" s="282"/>
      <c r="I86" s="282"/>
    </row>
    <row r="87" spans="1:9" ht="13.5" thickBot="1" x14ac:dyDescent="0.25">
      <c r="A87" s="197"/>
      <c r="B87" s="266">
        <v>0.58333333333333337</v>
      </c>
      <c r="C87" s="282"/>
      <c r="D87" s="394"/>
      <c r="E87" s="264"/>
      <c r="F87" s="264"/>
      <c r="G87" s="264"/>
      <c r="H87" s="264"/>
      <c r="I87" s="264"/>
    </row>
    <row r="88" spans="1:9" ht="13.5" thickBot="1" x14ac:dyDescent="0.25">
      <c r="A88" s="197"/>
      <c r="B88" s="265">
        <v>0.60416666666666663</v>
      </c>
      <c r="C88" s="282"/>
      <c r="D88" s="282"/>
      <c r="E88" s="282"/>
      <c r="F88" s="282"/>
      <c r="G88" s="282"/>
      <c r="H88" s="282"/>
      <c r="I88" s="282"/>
    </row>
    <row r="89" spans="1:9" ht="26.25" thickBot="1" x14ac:dyDescent="0.25">
      <c r="A89" s="197"/>
      <c r="B89" s="266">
        <v>0.625</v>
      </c>
      <c r="C89" s="264"/>
      <c r="D89" s="264"/>
      <c r="E89" s="264"/>
      <c r="F89" s="282" t="s">
        <v>509</v>
      </c>
      <c r="G89" s="264"/>
      <c r="H89" s="264"/>
      <c r="I89" s="264"/>
    </row>
    <row r="90" spans="1:9" ht="13.5" thickBot="1" x14ac:dyDescent="0.25">
      <c r="A90" s="197"/>
      <c r="B90" s="265">
        <v>0.64583333333333337</v>
      </c>
      <c r="C90" s="282"/>
      <c r="D90" s="282"/>
      <c r="E90" s="282"/>
      <c r="F90" s="282"/>
      <c r="G90" s="282"/>
      <c r="H90" s="282"/>
      <c r="I90" s="282"/>
    </row>
    <row r="91" spans="1:9" ht="26.25" thickBot="1" x14ac:dyDescent="0.25">
      <c r="A91" s="197"/>
      <c r="B91" s="266">
        <v>0.66666666666666663</v>
      </c>
      <c r="C91" s="264" t="s">
        <v>501</v>
      </c>
      <c r="D91" s="264"/>
      <c r="E91" s="264"/>
      <c r="F91" s="264"/>
      <c r="G91" s="264"/>
      <c r="H91" s="264"/>
      <c r="I91" s="264"/>
    </row>
    <row r="92" spans="1:9" ht="13.5" thickBot="1" x14ac:dyDescent="0.25">
      <c r="A92" s="197"/>
      <c r="B92" s="265">
        <v>0.6875</v>
      </c>
      <c r="C92" s="282"/>
      <c r="D92" s="282"/>
      <c r="E92" s="282"/>
      <c r="F92" s="282"/>
      <c r="G92" s="282"/>
      <c r="H92" s="282"/>
      <c r="I92" s="282"/>
    </row>
    <row r="93" spans="1:9" ht="26.25" thickBot="1" x14ac:dyDescent="0.25">
      <c r="A93" s="197"/>
      <c r="B93" s="266">
        <v>0.70833333333333337</v>
      </c>
      <c r="C93" s="264"/>
      <c r="D93" s="264"/>
      <c r="E93" s="264" t="s">
        <v>507</v>
      </c>
      <c r="F93" s="264"/>
      <c r="G93" s="264"/>
      <c r="H93" s="264"/>
      <c r="I93" s="264"/>
    </row>
    <row r="94" spans="1:9" ht="13.5" thickBot="1" x14ac:dyDescent="0.25">
      <c r="A94" s="197"/>
      <c r="B94" s="265">
        <v>0.72916666666666663</v>
      </c>
      <c r="C94" s="282"/>
      <c r="D94" s="282"/>
      <c r="E94" s="282"/>
      <c r="F94" s="282"/>
      <c r="G94" s="282"/>
      <c r="H94" s="282"/>
      <c r="I94" s="282"/>
    </row>
    <row r="95" spans="1:9" ht="13.5" thickBot="1" x14ac:dyDescent="0.25">
      <c r="A95" s="197"/>
      <c r="B95" s="266">
        <v>0.75</v>
      </c>
      <c r="C95" s="264"/>
      <c r="D95" s="264"/>
      <c r="E95" s="264"/>
      <c r="F95" s="264"/>
      <c r="G95" s="264"/>
      <c r="H95" s="264"/>
      <c r="I95" s="264"/>
    </row>
    <row r="96" spans="1:9" ht="13.5" thickBot="1" x14ac:dyDescent="0.25">
      <c r="A96" s="197"/>
      <c r="B96" s="265">
        <v>0.77083333333333337</v>
      </c>
      <c r="C96" s="282"/>
      <c r="D96" s="282"/>
      <c r="E96" s="282"/>
      <c r="F96" s="282"/>
      <c r="G96" s="282"/>
      <c r="H96" s="282"/>
      <c r="I96" s="282"/>
    </row>
    <row r="97" spans="1:9" ht="13.5" thickBot="1" x14ac:dyDescent="0.25">
      <c r="A97" s="184"/>
      <c r="B97" s="265">
        <v>0.79166666666666663</v>
      </c>
      <c r="C97" s="264"/>
      <c r="D97" s="264"/>
      <c r="E97" s="264"/>
      <c r="F97" s="264"/>
      <c r="G97" s="264"/>
      <c r="H97" s="264"/>
      <c r="I97" s="264"/>
    </row>
    <row r="98" spans="1:9" ht="13.5" thickBot="1" x14ac:dyDescent="0.25">
      <c r="A98" s="184"/>
      <c r="B98" s="265">
        <v>0.83333333333333337</v>
      </c>
      <c r="C98" s="282"/>
      <c r="D98" s="282"/>
      <c r="E98" s="282"/>
      <c r="F98" s="282"/>
      <c r="G98" s="282"/>
      <c r="H98" s="282"/>
      <c r="I98" s="282"/>
    </row>
    <row r="99" spans="1:9" ht="13.5" thickBot="1" x14ac:dyDescent="0.25">
      <c r="A99" s="184"/>
      <c r="B99" s="265">
        <v>0.79166666666666663</v>
      </c>
      <c r="C99" s="264"/>
      <c r="D99" s="264"/>
      <c r="E99" s="264"/>
      <c r="F99" s="359" t="s">
        <v>510</v>
      </c>
      <c r="G99" s="264"/>
      <c r="H99" s="264"/>
      <c r="I99" s="264"/>
    </row>
    <row r="100" spans="1:9" ht="13.5" thickBot="1" x14ac:dyDescent="0.25">
      <c r="A100" s="184"/>
      <c r="B100" s="265">
        <v>0.83333333333333337</v>
      </c>
      <c r="C100" s="296"/>
      <c r="D100" s="296"/>
      <c r="E100" s="296"/>
      <c r="F100" s="296"/>
      <c r="G100" s="296"/>
      <c r="H100" s="296"/>
      <c r="I100" s="296"/>
    </row>
    <row r="101" spans="1:9" ht="13.5" thickBot="1" x14ac:dyDescent="0.25">
      <c r="A101" s="184"/>
      <c r="B101" s="199"/>
      <c r="C101" s="184"/>
      <c r="D101" s="184"/>
      <c r="E101" s="184"/>
      <c r="F101" s="184"/>
      <c r="G101" s="184"/>
      <c r="H101" s="184"/>
      <c r="I101" s="184"/>
    </row>
    <row r="102" spans="1:9" ht="16.5" thickBot="1" x14ac:dyDescent="0.3">
      <c r="A102" s="220"/>
      <c r="B102" s="221" t="s">
        <v>7</v>
      </c>
      <c r="C102" s="220"/>
      <c r="D102" s="220"/>
      <c r="E102" s="220"/>
      <c r="F102" s="220"/>
      <c r="G102" s="221"/>
      <c r="H102" s="220"/>
      <c r="I102" s="220"/>
    </row>
    <row r="103" spans="1:9" ht="13.5" thickBot="1" x14ac:dyDescent="0.25">
      <c r="A103" s="213"/>
      <c r="B103" s="213"/>
      <c r="C103" s="213"/>
      <c r="D103" s="213"/>
      <c r="E103" s="213"/>
      <c r="F103" s="213"/>
      <c r="G103" s="213"/>
      <c r="H103" s="213"/>
      <c r="I103" s="213"/>
    </row>
    <row r="104" spans="1:9" ht="13.5" thickBot="1" x14ac:dyDescent="0.25">
      <c r="A104" s="184"/>
      <c r="B104" s="184"/>
      <c r="C104" s="184"/>
      <c r="D104" s="184"/>
      <c r="E104" s="184"/>
      <c r="F104" s="184"/>
      <c r="G104" s="184"/>
      <c r="H104" s="184"/>
      <c r="I104" s="184"/>
    </row>
    <row r="105" spans="1:9" ht="13.5" thickBot="1" x14ac:dyDescent="0.25">
      <c r="A105" s="184"/>
      <c r="B105" s="296"/>
      <c r="C105" s="297">
        <v>45712</v>
      </c>
      <c r="D105" s="297">
        <v>45713</v>
      </c>
      <c r="E105" s="297">
        <v>45714</v>
      </c>
      <c r="F105" s="297">
        <v>45715</v>
      </c>
      <c r="G105" s="297">
        <v>45716</v>
      </c>
      <c r="H105" s="297"/>
      <c r="I105" s="297"/>
    </row>
    <row r="106" spans="1:9" ht="15.75" thickBot="1" x14ac:dyDescent="0.25">
      <c r="A106" s="184"/>
      <c r="B106" s="281"/>
      <c r="C106" s="279" t="s">
        <v>121</v>
      </c>
      <c r="D106" s="279" t="s">
        <v>191</v>
      </c>
      <c r="E106" s="279" t="s">
        <v>123</v>
      </c>
      <c r="F106" s="279" t="s">
        <v>124</v>
      </c>
      <c r="G106" s="279" t="s">
        <v>193</v>
      </c>
      <c r="H106" s="279" t="s">
        <v>190</v>
      </c>
      <c r="I106" s="279" t="s">
        <v>127</v>
      </c>
    </row>
    <row r="107" spans="1:9" ht="57" customHeight="1" thickBot="1" x14ac:dyDescent="0.25">
      <c r="A107" s="197"/>
      <c r="B107" s="265">
        <v>0.35416666666666669</v>
      </c>
      <c r="C107" s="282"/>
      <c r="D107" s="282"/>
      <c r="E107" s="282"/>
      <c r="F107" s="282" t="s">
        <v>521</v>
      </c>
      <c r="G107" s="282" t="s">
        <v>482</v>
      </c>
      <c r="H107" s="282"/>
      <c r="I107" s="282"/>
    </row>
    <row r="108" spans="1:9" ht="50.25" customHeight="1" thickBot="1" x14ac:dyDescent="0.25">
      <c r="A108" s="197"/>
      <c r="B108" s="266">
        <v>0.375</v>
      </c>
      <c r="C108" s="264"/>
      <c r="D108" s="264"/>
      <c r="E108" s="264"/>
      <c r="F108" s="264" t="s">
        <v>519</v>
      </c>
      <c r="G108" s="264" t="s">
        <v>511</v>
      </c>
      <c r="H108" s="264"/>
      <c r="I108" s="264"/>
    </row>
    <row r="109" spans="1:9" ht="50.25" customHeight="1" thickBot="1" x14ac:dyDescent="0.25">
      <c r="A109" s="197"/>
      <c r="B109" s="265">
        <v>0.39583333333333331</v>
      </c>
      <c r="C109" s="282"/>
      <c r="D109" s="282"/>
      <c r="E109" s="282" t="s">
        <v>517</v>
      </c>
      <c r="F109" s="282"/>
      <c r="G109" s="282"/>
      <c r="H109" s="282"/>
      <c r="I109" s="282"/>
    </row>
    <row r="110" spans="1:9" ht="53.25" customHeight="1" thickBot="1" x14ac:dyDescent="0.25">
      <c r="A110" s="197"/>
      <c r="B110" s="266">
        <v>0.41666666666666669</v>
      </c>
      <c r="C110" s="264" t="s">
        <v>513</v>
      </c>
      <c r="D110" s="264" t="s">
        <v>514</v>
      </c>
      <c r="E110" s="264" t="s">
        <v>514</v>
      </c>
      <c r="F110" s="282"/>
      <c r="G110" s="264"/>
      <c r="H110" s="264"/>
      <c r="I110" s="264"/>
    </row>
    <row r="111" spans="1:9" ht="13.5" thickBot="1" x14ac:dyDescent="0.25">
      <c r="A111" s="197"/>
      <c r="B111" s="265">
        <v>0.4375</v>
      </c>
      <c r="C111" s="282"/>
      <c r="D111" s="282"/>
      <c r="E111" s="282"/>
      <c r="F111" s="282"/>
      <c r="G111" s="282"/>
      <c r="H111" s="282"/>
      <c r="I111" s="282"/>
    </row>
    <row r="112" spans="1:9" ht="69.75" customHeight="1" thickBot="1" x14ac:dyDescent="0.25">
      <c r="A112" s="197"/>
      <c r="B112" s="266">
        <v>0.45833333333333331</v>
      </c>
      <c r="C112" s="264"/>
      <c r="D112" s="390" t="s">
        <v>515</v>
      </c>
      <c r="E112" s="264" t="s">
        <v>516</v>
      </c>
      <c r="F112" s="264" t="s">
        <v>520</v>
      </c>
      <c r="G112" s="264"/>
      <c r="H112" s="264"/>
      <c r="I112" s="264"/>
    </row>
    <row r="113" spans="1:9" ht="13.5" thickBot="1" x14ac:dyDescent="0.25">
      <c r="A113" s="197"/>
      <c r="B113" s="265">
        <v>0.47916666666666669</v>
      </c>
      <c r="C113" s="264"/>
      <c r="D113" s="282"/>
      <c r="E113" s="282"/>
      <c r="F113" s="282"/>
      <c r="G113" s="282"/>
      <c r="H113" s="282"/>
      <c r="I113" s="282"/>
    </row>
    <row r="114" spans="1:9" ht="26.25" thickBot="1" x14ac:dyDescent="0.25">
      <c r="A114" s="197"/>
      <c r="B114" s="266">
        <v>0.5</v>
      </c>
      <c r="C114" s="395"/>
      <c r="D114" s="264"/>
      <c r="E114" s="264" t="s">
        <v>518</v>
      </c>
      <c r="F114" s="264"/>
      <c r="G114" s="264"/>
      <c r="H114" s="264"/>
      <c r="I114" s="264"/>
    </row>
    <row r="115" spans="1:9" ht="13.5" thickBot="1" x14ac:dyDescent="0.25">
      <c r="A115" s="197"/>
      <c r="B115" s="265">
        <v>0.52083333333333337</v>
      </c>
      <c r="C115" s="282"/>
      <c r="D115" s="282"/>
      <c r="E115" s="282"/>
      <c r="F115" s="282"/>
      <c r="G115" s="282"/>
      <c r="H115" s="282"/>
      <c r="I115" s="282"/>
    </row>
    <row r="116" spans="1:9" ht="13.5" thickBot="1" x14ac:dyDescent="0.25">
      <c r="A116" s="197"/>
      <c r="B116" s="266">
        <v>0.54166666666666663</v>
      </c>
      <c r="C116" s="264"/>
      <c r="D116" s="264"/>
      <c r="E116" s="264"/>
      <c r="F116" s="264"/>
      <c r="G116" s="264"/>
      <c r="H116" s="264"/>
      <c r="I116" s="264"/>
    </row>
    <row r="117" spans="1:9" ht="13.5" thickBot="1" x14ac:dyDescent="0.25">
      <c r="A117" s="197"/>
      <c r="B117" s="265">
        <v>0.5625</v>
      </c>
      <c r="C117" s="282"/>
      <c r="D117" s="282"/>
      <c r="E117" s="282"/>
      <c r="F117" s="282"/>
      <c r="G117" s="282"/>
      <c r="H117" s="282"/>
      <c r="I117" s="282"/>
    </row>
    <row r="118" spans="1:9" ht="13.5" thickBot="1" x14ac:dyDescent="0.25">
      <c r="A118" s="197"/>
      <c r="B118" s="266">
        <v>0.58333333333333337</v>
      </c>
      <c r="C118" s="399"/>
      <c r="D118" s="393"/>
      <c r="E118" s="264"/>
      <c r="F118" s="264"/>
      <c r="G118" s="264"/>
      <c r="H118" s="264"/>
      <c r="I118" s="264"/>
    </row>
    <row r="119" spans="1:9" ht="13.5" thickBot="1" x14ac:dyDescent="0.25">
      <c r="A119" s="197"/>
      <c r="B119" s="265">
        <v>0.60416666666666663</v>
      </c>
      <c r="C119" s="282"/>
      <c r="D119" s="282"/>
      <c r="E119" s="282"/>
      <c r="F119" s="282"/>
      <c r="G119" s="282"/>
      <c r="H119" s="282"/>
      <c r="I119" s="282"/>
    </row>
    <row r="120" spans="1:9" ht="13.5" thickBot="1" x14ac:dyDescent="0.25">
      <c r="A120" s="197"/>
      <c r="B120" s="266">
        <v>0.625</v>
      </c>
      <c r="C120" s="264"/>
      <c r="D120" s="264"/>
      <c r="E120" s="264"/>
      <c r="F120" s="264"/>
      <c r="G120" s="264"/>
      <c r="H120" s="264"/>
      <c r="I120" s="264"/>
    </row>
    <row r="121" spans="1:9" ht="13.5" thickBot="1" x14ac:dyDescent="0.25">
      <c r="A121" s="197"/>
      <c r="B121" s="265">
        <v>0.64583333333333337</v>
      </c>
      <c r="C121" s="282"/>
      <c r="D121" s="282"/>
      <c r="E121" s="282"/>
      <c r="F121" s="282"/>
      <c r="G121" s="282"/>
      <c r="H121" s="282"/>
      <c r="I121" s="282"/>
    </row>
    <row r="122" spans="1:9" ht="13.5" thickBot="1" x14ac:dyDescent="0.25">
      <c r="A122" s="197"/>
      <c r="B122" s="266">
        <v>0.66666666666666663</v>
      </c>
      <c r="C122" s="264"/>
      <c r="D122" s="264"/>
      <c r="E122" s="264"/>
      <c r="F122" s="264"/>
      <c r="G122" s="264"/>
      <c r="H122" s="264"/>
      <c r="I122" s="264"/>
    </row>
    <row r="123" spans="1:9" ht="13.5" thickBot="1" x14ac:dyDescent="0.25">
      <c r="A123" s="197"/>
      <c r="B123" s="265">
        <v>0.6875</v>
      </c>
      <c r="C123" s="282"/>
      <c r="D123" s="282"/>
      <c r="E123" s="282"/>
      <c r="F123" s="282"/>
      <c r="G123" s="282"/>
      <c r="H123" s="282"/>
      <c r="I123" s="282"/>
    </row>
    <row r="124" spans="1:9" ht="38.25" customHeight="1" thickBot="1" x14ac:dyDescent="0.25">
      <c r="A124" s="197"/>
      <c r="B124" s="266">
        <v>0.70833333333333337</v>
      </c>
      <c r="C124" s="264"/>
      <c r="D124" s="264"/>
      <c r="E124" s="264"/>
      <c r="F124" s="264" t="s">
        <v>522</v>
      </c>
      <c r="G124" s="264"/>
      <c r="H124" s="264"/>
      <c r="I124" s="264"/>
    </row>
    <row r="125" spans="1:9" ht="13.5" thickBot="1" x14ac:dyDescent="0.25">
      <c r="A125" s="197"/>
      <c r="B125" s="265">
        <v>0.72916666666666663</v>
      </c>
      <c r="C125" s="282"/>
      <c r="D125" s="282"/>
      <c r="E125" s="282"/>
      <c r="F125" s="282"/>
      <c r="G125" s="282"/>
      <c r="H125" s="282"/>
      <c r="I125" s="282"/>
    </row>
    <row r="126" spans="1:9" ht="13.5" thickBot="1" x14ac:dyDescent="0.25">
      <c r="A126" s="197"/>
      <c r="B126" s="266">
        <v>0.75</v>
      </c>
      <c r="C126" s="264"/>
      <c r="D126" s="264"/>
      <c r="E126" s="264"/>
      <c r="F126" s="264"/>
      <c r="G126" s="264"/>
      <c r="H126" s="264"/>
      <c r="I126" s="264"/>
    </row>
    <row r="127" spans="1:9" ht="16.5" thickBot="1" x14ac:dyDescent="0.3">
      <c r="A127" s="220"/>
      <c r="B127" s="221" t="s">
        <v>7</v>
      </c>
      <c r="C127" s="220"/>
      <c r="D127" s="220"/>
      <c r="E127" s="220"/>
      <c r="F127" s="220"/>
      <c r="G127" s="221" t="s">
        <v>8</v>
      </c>
      <c r="H127" s="220"/>
      <c r="I127" s="220"/>
    </row>
    <row r="128" spans="1:9" ht="13.5" thickBot="1" x14ac:dyDescent="0.25">
      <c r="A128" s="213"/>
      <c r="B128" s="213"/>
      <c r="C128" s="213"/>
      <c r="D128" s="213"/>
      <c r="E128" s="213"/>
      <c r="F128" s="213"/>
      <c r="G128" s="213"/>
      <c r="H128" s="213"/>
      <c r="I128" s="213"/>
    </row>
    <row r="131" spans="11:11" x14ac:dyDescent="0.2">
      <c r="K131" t="s">
        <v>12</v>
      </c>
    </row>
    <row r="133" spans="11:11" x14ac:dyDescent="0.2">
      <c r="K133" t="s">
        <v>474</v>
      </c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A770-A675-4E43-9DD2-8527B260A4A8}">
  <dimension ref="A2:I122"/>
  <sheetViews>
    <sheetView zoomScale="80" zoomScaleNormal="80" workbookViewId="0">
      <selection activeCell="K92" sqref="K92"/>
    </sheetView>
  </sheetViews>
  <sheetFormatPr baseColWidth="10" defaultRowHeight="12.75" x14ac:dyDescent="0.2"/>
  <cols>
    <col min="2" max="2" width="9" style="256" customWidth="1"/>
    <col min="3" max="3" width="21.28515625" customWidth="1"/>
    <col min="4" max="4" width="25" customWidth="1"/>
    <col min="5" max="5" width="26.42578125" customWidth="1"/>
    <col min="6" max="6" width="21.42578125" customWidth="1"/>
    <col min="7" max="7" width="22" customWidth="1"/>
  </cols>
  <sheetData>
    <row r="2" spans="1:9" ht="13.5" thickBot="1" x14ac:dyDescent="0.25"/>
    <row r="3" spans="1:9" ht="30.75" thickBot="1" x14ac:dyDescent="0.5">
      <c r="A3" s="212"/>
      <c r="B3" s="612" t="s">
        <v>475</v>
      </c>
      <c r="C3" s="613"/>
      <c r="D3" s="614"/>
      <c r="E3" s="213"/>
      <c r="F3" s="615"/>
      <c r="G3" s="616"/>
      <c r="H3" s="617"/>
      <c r="I3" s="213"/>
    </row>
    <row r="4" spans="1:9" ht="13.5" thickBot="1" x14ac:dyDescent="0.25">
      <c r="A4" s="214"/>
      <c r="B4" s="257"/>
      <c r="C4" s="215"/>
      <c r="D4" s="215"/>
      <c r="E4" s="618"/>
      <c r="F4" s="619"/>
      <c r="G4" s="619"/>
      <c r="H4" s="619"/>
      <c r="I4" s="620"/>
    </row>
    <row r="5" spans="1:9" ht="24" thickBot="1" x14ac:dyDescent="0.4">
      <c r="A5" s="216"/>
      <c r="B5" s="621" t="s">
        <v>189</v>
      </c>
      <c r="C5" s="622"/>
      <c r="D5" s="623"/>
      <c r="E5" s="217"/>
      <c r="F5" s="217"/>
      <c r="G5" s="217"/>
      <c r="H5" s="217"/>
      <c r="I5" s="217"/>
    </row>
    <row r="6" spans="1:9" ht="13.5" thickBot="1" x14ac:dyDescent="0.25">
      <c r="A6" s="218"/>
      <c r="B6" s="258"/>
      <c r="C6" s="219"/>
      <c r="D6" s="624"/>
      <c r="E6" s="625"/>
      <c r="F6" s="625"/>
      <c r="G6" s="625"/>
      <c r="H6" s="625"/>
      <c r="I6" s="626"/>
    </row>
    <row r="7" spans="1:9" ht="13.5" thickBot="1" x14ac:dyDescent="0.25">
      <c r="A7" s="184"/>
      <c r="B7" s="259"/>
      <c r="C7" s="184"/>
      <c r="D7" s="222"/>
      <c r="E7" s="222"/>
      <c r="F7" s="222"/>
      <c r="G7" s="222"/>
      <c r="H7" s="222"/>
      <c r="I7" s="222"/>
    </row>
    <row r="8" spans="1:9" ht="30.75" thickBot="1" x14ac:dyDescent="0.25">
      <c r="A8" s="184"/>
      <c r="B8" s="281"/>
      <c r="C8" s="356" t="s">
        <v>523</v>
      </c>
      <c r="D8" s="356" t="s">
        <v>524</v>
      </c>
      <c r="E8" s="356" t="s">
        <v>525</v>
      </c>
      <c r="F8" s="356" t="s">
        <v>526</v>
      </c>
      <c r="G8" s="356" t="s">
        <v>527</v>
      </c>
      <c r="H8" s="356" t="s">
        <v>528</v>
      </c>
      <c r="I8" s="356" t="s">
        <v>529</v>
      </c>
    </row>
    <row r="9" spans="1:9" ht="13.5" thickBot="1" x14ac:dyDescent="0.25">
      <c r="A9" s="197"/>
      <c r="B9" s="265">
        <v>0.35416666666666669</v>
      </c>
      <c r="C9" s="357"/>
      <c r="D9" s="357"/>
      <c r="E9" s="357"/>
      <c r="F9" s="357"/>
      <c r="G9" s="357"/>
      <c r="H9" s="357"/>
      <c r="I9" s="357"/>
    </row>
    <row r="10" spans="1:9" ht="13.5" thickBot="1" x14ac:dyDescent="0.25">
      <c r="A10" s="197"/>
      <c r="B10" s="266">
        <v>0.375</v>
      </c>
      <c r="C10" s="358"/>
      <c r="D10" s="358"/>
      <c r="E10" s="358"/>
      <c r="F10" s="358"/>
      <c r="G10" s="358"/>
      <c r="H10" s="358"/>
      <c r="I10" s="358"/>
    </row>
    <row r="11" spans="1:9" ht="13.5" thickBot="1" x14ac:dyDescent="0.25">
      <c r="A11" s="197"/>
      <c r="B11" s="265">
        <v>0.39583333333333331</v>
      </c>
      <c r="C11" s="357"/>
      <c r="D11" s="357"/>
      <c r="E11" s="357"/>
      <c r="F11" s="357"/>
      <c r="G11" s="357"/>
      <c r="H11" s="357"/>
      <c r="I11" s="357"/>
    </row>
    <row r="12" spans="1:9" ht="90" customHeight="1" thickBot="1" x14ac:dyDescent="0.25">
      <c r="A12" s="197"/>
      <c r="B12" s="266">
        <v>0.41666666666666669</v>
      </c>
      <c r="C12" s="630" t="s">
        <v>562</v>
      </c>
      <c r="D12" s="630" t="s">
        <v>563</v>
      </c>
      <c r="E12" s="630" t="s">
        <v>564</v>
      </c>
      <c r="F12" s="358"/>
      <c r="G12" s="374" t="s">
        <v>565</v>
      </c>
      <c r="H12" s="358"/>
      <c r="I12" s="358"/>
    </row>
    <row r="13" spans="1:9" ht="13.5" thickBot="1" x14ac:dyDescent="0.25">
      <c r="A13" s="197"/>
      <c r="B13" s="265">
        <v>0.4375</v>
      </c>
      <c r="C13" s="631"/>
      <c r="D13" s="631"/>
      <c r="E13" s="631"/>
      <c r="F13" s="357"/>
      <c r="G13" s="357"/>
      <c r="H13" s="357"/>
      <c r="I13" s="357"/>
    </row>
    <row r="14" spans="1:9" ht="13.5" thickBot="1" x14ac:dyDescent="0.25">
      <c r="A14" s="197"/>
      <c r="B14" s="266">
        <v>0.45833333333333331</v>
      </c>
      <c r="C14" s="632"/>
      <c r="D14" s="631"/>
      <c r="E14" s="632"/>
      <c r="F14" s="358"/>
      <c r="G14" s="358"/>
      <c r="H14" s="358"/>
      <c r="I14" s="358"/>
    </row>
    <row r="15" spans="1:9" ht="13.5" thickBot="1" x14ac:dyDescent="0.25">
      <c r="A15" s="197"/>
      <c r="B15" s="265">
        <v>0.47916666666666669</v>
      </c>
      <c r="C15" s="357"/>
      <c r="D15" s="631"/>
      <c r="E15" s="357"/>
      <c r="F15" s="357"/>
      <c r="G15" s="357"/>
      <c r="H15" s="357"/>
      <c r="I15" s="357"/>
    </row>
    <row r="16" spans="1:9" ht="13.5" thickBot="1" x14ac:dyDescent="0.25">
      <c r="A16" s="197"/>
      <c r="B16" s="266">
        <v>0.5</v>
      </c>
      <c r="C16" s="358"/>
      <c r="D16" s="632"/>
      <c r="E16" s="358"/>
      <c r="F16" s="358"/>
      <c r="G16" s="358"/>
      <c r="H16" s="358"/>
      <c r="I16" s="358"/>
    </row>
    <row r="17" spans="1:9" ht="13.5" thickBot="1" x14ac:dyDescent="0.25">
      <c r="A17" s="197"/>
      <c r="B17" s="265">
        <v>0.52083333333333337</v>
      </c>
      <c r="C17" s="357"/>
      <c r="D17" s="357"/>
      <c r="E17" s="357"/>
      <c r="F17" s="357"/>
      <c r="G17" s="357"/>
      <c r="H17" s="357"/>
      <c r="I17" s="357"/>
    </row>
    <row r="18" spans="1:9" ht="13.5" thickBot="1" x14ac:dyDescent="0.25">
      <c r="A18" s="197"/>
      <c r="B18" s="266">
        <v>0.54166666666666663</v>
      </c>
      <c r="C18" s="358"/>
      <c r="D18" s="358"/>
      <c r="E18" s="358"/>
      <c r="F18" s="358"/>
      <c r="G18" s="358"/>
      <c r="H18" s="358"/>
      <c r="I18" s="358"/>
    </row>
    <row r="19" spans="1:9" ht="13.5" thickBot="1" x14ac:dyDescent="0.25">
      <c r="A19" s="197"/>
      <c r="B19" s="265">
        <v>0.5625</v>
      </c>
      <c r="C19" s="357"/>
      <c r="D19" s="357"/>
      <c r="E19" s="357"/>
      <c r="F19" s="357"/>
      <c r="G19" s="357"/>
      <c r="H19" s="357"/>
      <c r="I19" s="357"/>
    </row>
    <row r="20" spans="1:9" ht="13.5" thickBot="1" x14ac:dyDescent="0.25">
      <c r="A20" s="197"/>
      <c r="B20" s="266">
        <v>0.58333333333333337</v>
      </c>
      <c r="C20" s="358"/>
      <c r="D20" s="358"/>
      <c r="E20" s="358"/>
      <c r="F20" s="358"/>
      <c r="G20" s="358"/>
      <c r="H20" s="358"/>
      <c r="I20" s="358"/>
    </row>
    <row r="21" spans="1:9" ht="13.5" thickBot="1" x14ac:dyDescent="0.25">
      <c r="A21" s="197"/>
      <c r="B21" s="265">
        <v>0.60416666666666663</v>
      </c>
      <c r="C21" s="357"/>
      <c r="D21" s="357"/>
      <c r="E21" s="357"/>
      <c r="F21" s="357"/>
      <c r="G21" s="357"/>
      <c r="H21" s="357"/>
      <c r="I21" s="357"/>
    </row>
    <row r="22" spans="1:9" ht="13.5" thickBot="1" x14ac:dyDescent="0.25">
      <c r="A22" s="197"/>
      <c r="B22" s="266">
        <v>0.625</v>
      </c>
      <c r="C22" s="358"/>
      <c r="D22" s="358"/>
      <c r="E22" s="358"/>
      <c r="F22" s="358"/>
      <c r="G22" s="358"/>
      <c r="H22" s="358"/>
      <c r="I22" s="358"/>
    </row>
    <row r="23" spans="1:9" ht="13.5" thickBot="1" x14ac:dyDescent="0.25">
      <c r="A23" s="197"/>
      <c r="B23" s="265">
        <v>0.64583333333333337</v>
      </c>
      <c r="C23" s="357"/>
      <c r="D23" s="357"/>
      <c r="E23" s="357"/>
      <c r="F23" s="357"/>
      <c r="G23" s="357"/>
      <c r="H23" s="357"/>
      <c r="I23" s="357"/>
    </row>
    <row r="24" spans="1:9" ht="13.5" thickBot="1" x14ac:dyDescent="0.25">
      <c r="A24" s="197"/>
      <c r="B24" s="266">
        <v>0.66666666666666663</v>
      </c>
      <c r="C24" s="358"/>
      <c r="D24" s="358"/>
      <c r="E24" s="358"/>
      <c r="F24" s="358"/>
      <c r="G24" s="358"/>
      <c r="H24" s="358"/>
      <c r="I24" s="358"/>
    </row>
    <row r="25" spans="1:9" ht="13.5" thickBot="1" x14ac:dyDescent="0.25">
      <c r="B25"/>
    </row>
    <row r="26" spans="1:9" ht="16.5" thickBot="1" x14ac:dyDescent="0.3">
      <c r="A26" s="220"/>
      <c r="B26" s="262" t="s">
        <v>7</v>
      </c>
      <c r="C26" s="220"/>
      <c r="D26" s="220"/>
      <c r="E26" s="220"/>
      <c r="F26" s="220"/>
      <c r="G26" s="221" t="s">
        <v>8</v>
      </c>
      <c r="H26" s="220"/>
      <c r="I26" s="220"/>
    </row>
    <row r="27" spans="1:9" ht="13.5" thickBot="1" x14ac:dyDescent="0.25">
      <c r="A27" s="213"/>
      <c r="B27" s="263"/>
      <c r="C27" s="213"/>
      <c r="D27" s="213"/>
      <c r="E27" s="213"/>
      <c r="F27" s="213"/>
      <c r="G27" s="213"/>
      <c r="H27" s="213"/>
      <c r="I27" s="213"/>
    </row>
    <row r="28" spans="1:9" ht="13.5" thickBot="1" x14ac:dyDescent="0.25">
      <c r="A28" s="184"/>
      <c r="B28" s="259"/>
      <c r="C28" s="184"/>
      <c r="D28" s="184"/>
      <c r="E28" s="184"/>
      <c r="F28" s="184"/>
      <c r="G28" s="184"/>
      <c r="H28" s="184"/>
      <c r="I28" s="184"/>
    </row>
    <row r="29" spans="1:9" ht="13.5" thickBot="1" x14ac:dyDescent="0.25">
      <c r="A29" s="184"/>
      <c r="B29" s="259"/>
      <c r="C29" s="222"/>
      <c r="D29" s="222"/>
      <c r="E29" s="222"/>
      <c r="F29" s="222"/>
      <c r="G29" s="222"/>
      <c r="H29" s="222"/>
      <c r="I29" s="222"/>
    </row>
    <row r="30" spans="1:9" ht="30.75" thickBot="1" x14ac:dyDescent="0.25">
      <c r="A30" s="184"/>
      <c r="B30" s="281"/>
      <c r="C30" s="356" t="s">
        <v>530</v>
      </c>
      <c r="D30" s="356" t="s">
        <v>531</v>
      </c>
      <c r="E30" s="356" t="s">
        <v>532</v>
      </c>
      <c r="F30" s="356" t="s">
        <v>533</v>
      </c>
      <c r="G30" s="356" t="s">
        <v>534</v>
      </c>
      <c r="H30" s="356" t="s">
        <v>535</v>
      </c>
      <c r="I30" s="356" t="s">
        <v>536</v>
      </c>
    </row>
    <row r="31" spans="1:9" ht="13.5" thickBot="1" x14ac:dyDescent="0.25">
      <c r="A31" s="197"/>
      <c r="B31" s="265">
        <v>0.35416666666666669</v>
      </c>
      <c r="C31" s="357"/>
      <c r="D31" s="357"/>
      <c r="E31" s="357"/>
      <c r="F31" s="357"/>
      <c r="G31" s="357"/>
      <c r="H31" s="357"/>
      <c r="I31" s="357"/>
    </row>
    <row r="32" spans="1:9" ht="13.5" thickBot="1" x14ac:dyDescent="0.25">
      <c r="A32" s="197"/>
      <c r="B32" s="266">
        <v>0.375</v>
      </c>
      <c r="C32" s="375"/>
      <c r="D32" s="376"/>
      <c r="E32" s="358"/>
      <c r="F32" s="358"/>
      <c r="G32" s="630" t="s">
        <v>566</v>
      </c>
      <c r="H32" s="358"/>
      <c r="I32" s="358"/>
    </row>
    <row r="33" spans="1:9" ht="13.5" thickBot="1" x14ac:dyDescent="0.25">
      <c r="A33" s="197"/>
      <c r="B33" s="265">
        <v>0.39583333333333331</v>
      </c>
      <c r="C33" s="357"/>
      <c r="D33" s="357"/>
      <c r="E33" s="357"/>
      <c r="F33" s="357"/>
      <c r="G33" s="631"/>
      <c r="H33" s="357"/>
      <c r="I33" s="357"/>
    </row>
    <row r="34" spans="1:9" ht="13.5" thickBot="1" x14ac:dyDescent="0.25">
      <c r="A34" s="197"/>
      <c r="B34" s="266">
        <v>0.41666666666666669</v>
      </c>
      <c r="C34" s="630" t="s">
        <v>559</v>
      </c>
      <c r="D34" s="630" t="s">
        <v>560</v>
      </c>
      <c r="E34" s="630" t="s">
        <v>561</v>
      </c>
      <c r="F34" s="377"/>
      <c r="G34" s="631"/>
      <c r="H34" s="358"/>
      <c r="I34" s="358"/>
    </row>
    <row r="35" spans="1:9" ht="13.5" thickBot="1" x14ac:dyDescent="0.25">
      <c r="A35" s="197"/>
      <c r="B35" s="265">
        <v>0.4375</v>
      </c>
      <c r="C35" s="631"/>
      <c r="D35" s="631"/>
      <c r="E35" s="631"/>
      <c r="F35" s="357"/>
      <c r="G35" s="631"/>
      <c r="H35" s="357"/>
      <c r="I35" s="357"/>
    </row>
    <row r="36" spans="1:9" ht="13.5" thickBot="1" x14ac:dyDescent="0.25">
      <c r="A36" s="197"/>
      <c r="B36" s="266">
        <v>0.45833333333333331</v>
      </c>
      <c r="C36" s="632"/>
      <c r="D36" s="632"/>
      <c r="E36" s="632"/>
      <c r="F36" s="376"/>
      <c r="G36" s="632"/>
      <c r="H36" s="358"/>
      <c r="I36" s="358"/>
    </row>
    <row r="37" spans="1:9" ht="13.5" thickBot="1" x14ac:dyDescent="0.25">
      <c r="A37" s="197"/>
      <c r="B37" s="265">
        <v>0.47916666666666669</v>
      </c>
      <c r="C37" s="357"/>
      <c r="D37" s="357"/>
      <c r="E37" s="357"/>
      <c r="F37" s="357"/>
      <c r="G37" s="357"/>
      <c r="H37" s="357"/>
      <c r="I37" s="357"/>
    </row>
    <row r="38" spans="1:9" ht="13.5" thickBot="1" x14ac:dyDescent="0.25">
      <c r="A38" s="197"/>
      <c r="B38" s="266">
        <v>0.5</v>
      </c>
      <c r="C38" s="378"/>
      <c r="D38" s="358"/>
      <c r="E38" s="358"/>
      <c r="F38" s="358"/>
      <c r="G38" s="378"/>
      <c r="H38" s="358"/>
      <c r="I38" s="358"/>
    </row>
    <row r="39" spans="1:9" ht="13.5" thickBot="1" x14ac:dyDescent="0.25">
      <c r="A39" s="197"/>
      <c r="B39" s="265">
        <v>0.52083333333333337</v>
      </c>
      <c r="C39" s="357"/>
      <c r="D39" s="357"/>
      <c r="E39" s="357"/>
      <c r="F39" s="357"/>
      <c r="G39" s="357"/>
      <c r="H39" s="357"/>
      <c r="I39" s="357"/>
    </row>
    <row r="40" spans="1:9" ht="13.5" thickBot="1" x14ac:dyDescent="0.25">
      <c r="A40" s="197"/>
      <c r="B40" s="266">
        <v>0.54166666666666663</v>
      </c>
      <c r="C40" s="358"/>
      <c r="D40" s="378"/>
      <c r="E40" s="358"/>
      <c r="F40" s="358"/>
      <c r="G40" s="358"/>
      <c r="H40" s="358"/>
      <c r="I40" s="358"/>
    </row>
    <row r="41" spans="1:9" ht="51.75" customHeight="1" thickBot="1" x14ac:dyDescent="0.25">
      <c r="A41" s="197"/>
      <c r="B41" s="265">
        <v>0.5625</v>
      </c>
      <c r="C41" s="357"/>
      <c r="D41" s="357"/>
      <c r="E41" s="357"/>
      <c r="F41" s="357"/>
      <c r="G41" s="357"/>
      <c r="H41" s="357"/>
      <c r="I41" s="357"/>
    </row>
    <row r="42" spans="1:9" ht="13.5" thickBot="1" x14ac:dyDescent="0.25">
      <c r="A42" s="197"/>
      <c r="B42" s="266">
        <v>0.58333333333333337</v>
      </c>
      <c r="C42" s="358"/>
      <c r="D42" s="358"/>
      <c r="E42" s="358"/>
      <c r="F42" s="358"/>
      <c r="G42" s="358"/>
      <c r="H42" s="358"/>
      <c r="I42" s="358"/>
    </row>
    <row r="43" spans="1:9" ht="77.25" customHeight="1" thickBot="1" x14ac:dyDescent="0.25">
      <c r="A43" s="197"/>
      <c r="B43" s="265">
        <v>0.60416666666666663</v>
      </c>
      <c r="C43" s="357"/>
      <c r="D43" s="357"/>
      <c r="E43" s="357"/>
      <c r="F43" s="357"/>
      <c r="G43" s="357"/>
      <c r="H43" s="357"/>
      <c r="I43" s="357"/>
    </row>
    <row r="44" spans="1:9" ht="13.5" thickBot="1" x14ac:dyDescent="0.25">
      <c r="A44" s="197"/>
      <c r="B44" s="266">
        <v>0.625</v>
      </c>
      <c r="C44" s="358"/>
      <c r="D44" s="358"/>
      <c r="E44" s="358"/>
      <c r="F44" s="358"/>
      <c r="G44" s="358"/>
      <c r="H44" s="358"/>
      <c r="I44" s="358"/>
    </row>
    <row r="45" spans="1:9" ht="13.5" thickBot="1" x14ac:dyDescent="0.25">
      <c r="A45" s="197"/>
      <c r="B45" s="265">
        <v>0.64583333333333337</v>
      </c>
      <c r="C45" s="357"/>
      <c r="D45" s="357"/>
      <c r="E45" s="357"/>
      <c r="F45" s="357"/>
      <c r="G45" s="357"/>
      <c r="H45" s="357"/>
      <c r="I45" s="357"/>
    </row>
    <row r="46" spans="1:9" ht="13.5" thickBot="1" x14ac:dyDescent="0.25">
      <c r="A46" s="197"/>
      <c r="B46" s="266">
        <v>0.66666666666666663</v>
      </c>
      <c r="C46" s="358"/>
      <c r="D46" s="358"/>
      <c r="E46" s="358"/>
      <c r="F46" s="358"/>
      <c r="G46" s="358"/>
      <c r="H46" s="358"/>
      <c r="I46" s="358"/>
    </row>
    <row r="47" spans="1:9" ht="13.5" thickBot="1" x14ac:dyDescent="0.25">
      <c r="B47"/>
    </row>
    <row r="48" spans="1:9" ht="16.5" thickBot="1" x14ac:dyDescent="0.3">
      <c r="A48" s="220"/>
      <c r="B48" s="262" t="s">
        <v>7</v>
      </c>
      <c r="C48" s="220"/>
      <c r="D48" s="220"/>
      <c r="E48" s="220"/>
      <c r="F48" s="220"/>
      <c r="G48" s="221" t="s">
        <v>8</v>
      </c>
      <c r="H48" s="220"/>
      <c r="I48" s="220"/>
    </row>
    <row r="49" spans="1:9" ht="13.5" thickBot="1" x14ac:dyDescent="0.25">
      <c r="A49" s="213"/>
      <c r="B49" s="263"/>
      <c r="C49" s="213"/>
      <c r="D49" s="213"/>
      <c r="E49" s="213"/>
      <c r="F49" s="213"/>
      <c r="G49" s="213"/>
      <c r="H49" s="213"/>
      <c r="I49" s="213"/>
    </row>
    <row r="50" spans="1:9" ht="13.5" thickBot="1" x14ac:dyDescent="0.25">
      <c r="A50" s="184"/>
      <c r="B50" s="259"/>
      <c r="C50" s="184"/>
      <c r="D50" s="184"/>
      <c r="E50" s="184"/>
      <c r="F50" s="184"/>
      <c r="G50" s="184"/>
      <c r="H50" s="184"/>
      <c r="I50" s="184"/>
    </row>
    <row r="51" spans="1:9" ht="13.5" thickBot="1" x14ac:dyDescent="0.25">
      <c r="A51" s="184"/>
      <c r="B51" s="259"/>
      <c r="C51" s="222"/>
      <c r="D51" s="222"/>
      <c r="E51" s="222"/>
      <c r="F51" s="222"/>
      <c r="G51" s="222"/>
      <c r="H51" s="222"/>
      <c r="I51" s="222"/>
    </row>
    <row r="52" spans="1:9" ht="30.75" thickBot="1" x14ac:dyDescent="0.25">
      <c r="A52" s="184"/>
      <c r="B52" s="281"/>
      <c r="C52" s="356" t="s">
        <v>537</v>
      </c>
      <c r="D52" s="356" t="s">
        <v>538</v>
      </c>
      <c r="E52" s="356" t="s">
        <v>539</v>
      </c>
      <c r="F52" s="356" t="s">
        <v>540</v>
      </c>
      <c r="G52" s="356" t="s">
        <v>541</v>
      </c>
      <c r="H52" s="356" t="s">
        <v>542</v>
      </c>
      <c r="I52" s="356" t="s">
        <v>543</v>
      </c>
    </row>
    <row r="53" spans="1:9" ht="13.5" thickBot="1" x14ac:dyDescent="0.25">
      <c r="A53" s="197"/>
      <c r="B53" s="265">
        <v>0.35416666666666669</v>
      </c>
      <c r="C53" s="636" t="s">
        <v>567</v>
      </c>
      <c r="D53" s="357"/>
      <c r="E53" s="357"/>
      <c r="F53" s="357"/>
      <c r="G53" s="357"/>
      <c r="H53" s="357"/>
      <c r="I53" s="357"/>
    </row>
    <row r="54" spans="1:9" ht="39" thickBot="1" x14ac:dyDescent="0.25">
      <c r="A54" s="197"/>
      <c r="B54" s="266">
        <v>0.375</v>
      </c>
      <c r="C54" s="637"/>
      <c r="D54" s="358"/>
      <c r="E54" s="264" t="s">
        <v>554</v>
      </c>
      <c r="F54" s="358"/>
      <c r="G54" s="630" t="s">
        <v>566</v>
      </c>
      <c r="H54" s="358"/>
      <c r="I54" s="358"/>
    </row>
    <row r="55" spans="1:9" ht="13.5" thickBot="1" x14ac:dyDescent="0.25">
      <c r="A55" s="197"/>
      <c r="B55" s="265">
        <v>0.39583333333333331</v>
      </c>
      <c r="C55" s="637"/>
      <c r="D55" s="357"/>
      <c r="E55" s="627" t="s">
        <v>552</v>
      </c>
      <c r="F55" s="357"/>
      <c r="G55" s="631"/>
      <c r="H55" s="357"/>
      <c r="I55" s="357"/>
    </row>
    <row r="56" spans="1:9" ht="13.5" thickBot="1" x14ac:dyDescent="0.25">
      <c r="A56" s="197"/>
      <c r="B56" s="266">
        <v>0.41666666666666669</v>
      </c>
      <c r="C56" s="637"/>
      <c r="D56" s="358"/>
      <c r="E56" s="628"/>
      <c r="F56" s="358"/>
      <c r="G56" s="631"/>
      <c r="H56" s="358"/>
      <c r="I56" s="358"/>
    </row>
    <row r="57" spans="1:9" ht="13.5" thickBot="1" x14ac:dyDescent="0.25">
      <c r="A57" s="197"/>
      <c r="B57" s="379">
        <v>0.41666666666666669</v>
      </c>
      <c r="C57" s="637"/>
      <c r="D57" s="380"/>
      <c r="E57" s="628"/>
      <c r="F57" s="380"/>
      <c r="G57" s="631"/>
      <c r="H57" s="380"/>
      <c r="I57" s="380"/>
    </row>
    <row r="58" spans="1:9" ht="13.5" thickBot="1" x14ac:dyDescent="0.25">
      <c r="A58" s="197"/>
      <c r="B58" s="266">
        <v>0.4375</v>
      </c>
      <c r="C58" s="637"/>
      <c r="D58" s="358"/>
      <c r="E58" s="628"/>
      <c r="F58" s="358"/>
      <c r="G58" s="632"/>
      <c r="H58" s="358"/>
      <c r="I58" s="358"/>
    </row>
    <row r="59" spans="1:9" ht="51.75" thickBot="1" x14ac:dyDescent="0.25">
      <c r="A59" s="197"/>
      <c r="B59" s="266">
        <v>0.45833333333333331</v>
      </c>
      <c r="C59" s="637"/>
      <c r="D59" s="264" t="s">
        <v>553</v>
      </c>
      <c r="E59" s="628"/>
      <c r="F59" s="264" t="s">
        <v>556</v>
      </c>
      <c r="G59" s="630" t="s">
        <v>555</v>
      </c>
      <c r="H59" s="358"/>
      <c r="I59" s="358"/>
    </row>
    <row r="60" spans="1:9" ht="13.5" thickBot="1" x14ac:dyDescent="0.25">
      <c r="A60" s="197"/>
      <c r="B60" s="265">
        <v>0.47916666666666669</v>
      </c>
      <c r="C60" s="637"/>
      <c r="D60" s="357"/>
      <c r="E60" s="628"/>
      <c r="F60" s="357"/>
      <c r="G60" s="631"/>
      <c r="H60" s="357"/>
      <c r="I60" s="357"/>
    </row>
    <row r="61" spans="1:9" ht="13.5" thickBot="1" x14ac:dyDescent="0.25">
      <c r="A61" s="197"/>
      <c r="B61" s="266">
        <v>0.5</v>
      </c>
      <c r="C61" s="637"/>
      <c r="D61" s="358"/>
      <c r="E61" s="628"/>
      <c r="F61" s="376"/>
      <c r="G61" s="632"/>
      <c r="H61" s="358"/>
      <c r="I61" s="358"/>
    </row>
    <row r="62" spans="1:9" ht="13.5" thickBot="1" x14ac:dyDescent="0.25">
      <c r="A62" s="197"/>
      <c r="B62" s="265">
        <v>0.52083333333333337</v>
      </c>
      <c r="C62" s="637"/>
      <c r="D62" s="357"/>
      <c r="E62" s="628"/>
      <c r="F62" s="357"/>
      <c r="G62" s="357"/>
      <c r="H62" s="357"/>
      <c r="I62" s="357"/>
    </row>
    <row r="63" spans="1:9" ht="13.5" thickBot="1" x14ac:dyDescent="0.25">
      <c r="A63" s="197"/>
      <c r="B63" s="266">
        <v>0.54166666666666663</v>
      </c>
      <c r="C63" s="637"/>
      <c r="D63" s="358"/>
      <c r="E63" s="629"/>
      <c r="F63" s="376"/>
      <c r="G63" s="358"/>
      <c r="H63" s="358"/>
      <c r="I63" s="358"/>
    </row>
    <row r="64" spans="1:9" ht="13.5" thickBot="1" x14ac:dyDescent="0.25">
      <c r="A64" s="197"/>
      <c r="B64" s="265">
        <v>0.5625</v>
      </c>
      <c r="C64" s="637"/>
      <c r="D64" s="381"/>
      <c r="E64" s="357"/>
      <c r="F64" s="357"/>
      <c r="G64" s="382"/>
      <c r="H64" s="357"/>
      <c r="I64" s="357"/>
    </row>
    <row r="65" spans="1:9" ht="13.5" thickBot="1" x14ac:dyDescent="0.25">
      <c r="A65" s="197"/>
      <c r="B65" s="266">
        <v>0.58333333333333337</v>
      </c>
      <c r="C65" s="637"/>
      <c r="D65" s="358"/>
      <c r="E65" s="358"/>
      <c r="F65" s="383"/>
      <c r="G65" s="376"/>
      <c r="H65" s="376"/>
      <c r="I65" s="358"/>
    </row>
    <row r="66" spans="1:9" ht="13.5" thickBot="1" x14ac:dyDescent="0.25">
      <c r="A66" s="197"/>
      <c r="B66" s="265">
        <v>0.60416666666666663</v>
      </c>
      <c r="C66" s="637"/>
      <c r="D66" s="357"/>
      <c r="E66" s="357"/>
      <c r="F66" s="357"/>
      <c r="G66" s="357"/>
      <c r="H66" s="357"/>
      <c r="I66" s="357"/>
    </row>
    <row r="67" spans="1:9" ht="13.5" thickBot="1" x14ac:dyDescent="0.25">
      <c r="A67" s="197"/>
      <c r="B67" s="266">
        <v>0.625</v>
      </c>
      <c r="C67" s="638"/>
      <c r="D67" s="358"/>
      <c r="E67" s="358"/>
      <c r="F67" s="358"/>
      <c r="G67" s="358"/>
      <c r="H67" s="358"/>
      <c r="I67" s="358"/>
    </row>
    <row r="68" spans="1:9" ht="13.5" thickBot="1" x14ac:dyDescent="0.25">
      <c r="A68" s="197"/>
      <c r="B68" s="255">
        <v>0.64583333333333337</v>
      </c>
      <c r="C68" s="199"/>
      <c r="D68" s="199"/>
      <c r="E68" s="199"/>
      <c r="F68" s="199"/>
      <c r="G68" s="199"/>
      <c r="H68" s="199"/>
      <c r="I68" s="199"/>
    </row>
    <row r="69" spans="1:9" ht="13.5" thickBot="1" x14ac:dyDescent="0.25">
      <c r="B69"/>
    </row>
    <row r="70" spans="1:9" ht="16.5" thickBot="1" x14ac:dyDescent="0.3">
      <c r="A70" s="220"/>
      <c r="B70" s="262" t="s">
        <v>7</v>
      </c>
      <c r="C70" s="220"/>
      <c r="D70" s="220"/>
      <c r="E70" s="220"/>
      <c r="F70" s="220"/>
      <c r="G70" s="221" t="s">
        <v>8</v>
      </c>
      <c r="H70" s="220"/>
      <c r="I70" s="220"/>
    </row>
    <row r="71" spans="1:9" ht="13.5" thickBot="1" x14ac:dyDescent="0.25">
      <c r="A71" s="213"/>
      <c r="B71" s="263"/>
      <c r="C71" s="213"/>
      <c r="D71" s="213"/>
      <c r="E71" s="213"/>
      <c r="F71" s="213"/>
      <c r="G71" s="213"/>
      <c r="H71" s="213"/>
      <c r="I71" s="213"/>
    </row>
    <row r="72" spans="1:9" ht="26.25" customHeight="1" thickBot="1" x14ac:dyDescent="0.25">
      <c r="A72" s="184"/>
      <c r="B72" s="259"/>
      <c r="C72" s="222"/>
      <c r="D72" s="222"/>
      <c r="E72" s="222"/>
      <c r="F72" s="222"/>
      <c r="G72" s="222"/>
      <c r="H72" s="222"/>
      <c r="I72" s="222"/>
    </row>
    <row r="73" spans="1:9" s="256" customFormat="1" ht="63.75" customHeight="1" thickBot="1" x14ac:dyDescent="0.25">
      <c r="A73" s="259"/>
      <c r="B73" s="260"/>
      <c r="C73" s="295" t="s">
        <v>544</v>
      </c>
      <c r="D73" s="295" t="s">
        <v>545</v>
      </c>
      <c r="E73" s="295" t="s">
        <v>546</v>
      </c>
      <c r="F73" s="295" t="s">
        <v>547</v>
      </c>
      <c r="G73" s="295" t="s">
        <v>548</v>
      </c>
      <c r="H73" s="295" t="s">
        <v>549</v>
      </c>
      <c r="I73" s="295" t="s">
        <v>550</v>
      </c>
    </row>
    <row r="74" spans="1:9" ht="13.5" thickBot="1" x14ac:dyDescent="0.25">
      <c r="A74" s="197"/>
      <c r="B74" s="265">
        <v>0.33333333333333331</v>
      </c>
      <c r="C74" s="357"/>
      <c r="D74" s="382"/>
      <c r="E74" s="384"/>
      <c r="F74" s="385"/>
      <c r="G74" s="384"/>
      <c r="H74" s="357"/>
      <c r="I74" s="199"/>
    </row>
    <row r="75" spans="1:9" ht="69" customHeight="1" thickBot="1" x14ac:dyDescent="0.25">
      <c r="A75" s="197"/>
      <c r="B75" s="266">
        <v>0.375</v>
      </c>
      <c r="C75" s="358"/>
      <c r="D75" s="358"/>
      <c r="E75" s="633" t="s">
        <v>558</v>
      </c>
      <c r="F75" s="404"/>
      <c r="G75" s="401" t="s">
        <v>768</v>
      </c>
      <c r="H75" s="358"/>
      <c r="I75" s="201"/>
    </row>
    <row r="76" spans="1:9" ht="90" customHeight="1" thickBot="1" x14ac:dyDescent="0.25">
      <c r="A76" s="197"/>
      <c r="B76" s="265">
        <v>0.39583333333333331</v>
      </c>
      <c r="C76" s="357"/>
      <c r="D76" s="357"/>
      <c r="E76" s="634"/>
      <c r="F76" s="402"/>
      <c r="G76" s="282" t="s">
        <v>769</v>
      </c>
      <c r="H76" s="357"/>
      <c r="I76" s="199"/>
    </row>
    <row r="77" spans="1:9" ht="13.5" thickBot="1" x14ac:dyDescent="0.25">
      <c r="A77" s="197"/>
      <c r="B77" s="266">
        <v>0.41666666666666669</v>
      </c>
      <c r="C77" s="383"/>
      <c r="D77" s="358"/>
      <c r="E77" s="634"/>
      <c r="F77" s="403"/>
      <c r="G77" s="383"/>
      <c r="H77" s="358"/>
      <c r="I77" s="233"/>
    </row>
    <row r="78" spans="1:9" ht="13.5" thickBot="1" x14ac:dyDescent="0.25">
      <c r="A78" s="197"/>
      <c r="B78" s="265">
        <v>0.4375</v>
      </c>
      <c r="C78" s="357"/>
      <c r="D78" s="357"/>
      <c r="E78" s="634"/>
      <c r="F78" s="357"/>
      <c r="G78" s="382"/>
      <c r="H78" s="357"/>
      <c r="I78" s="199"/>
    </row>
    <row r="79" spans="1:9" ht="13.5" thickBot="1" x14ac:dyDescent="0.25">
      <c r="A79" s="197"/>
      <c r="B79" s="266">
        <v>0.45833333333333331</v>
      </c>
      <c r="C79" s="630" t="s">
        <v>771</v>
      </c>
      <c r="D79" s="630" t="s">
        <v>557</v>
      </c>
      <c r="E79" s="634"/>
      <c r="F79" s="630" t="s">
        <v>772</v>
      </c>
      <c r="H79" s="358"/>
      <c r="I79" s="201"/>
    </row>
    <row r="80" spans="1:9" ht="13.5" thickBot="1" x14ac:dyDescent="0.25">
      <c r="A80" s="197"/>
      <c r="B80" s="265">
        <v>0.47916666666666669</v>
      </c>
      <c r="C80" s="631"/>
      <c r="D80" s="631"/>
      <c r="E80" s="634"/>
      <c r="F80" s="631"/>
      <c r="H80" s="357"/>
      <c r="I80" s="199"/>
    </row>
    <row r="81" spans="1:9" ht="160.5" customHeight="1" thickBot="1" x14ac:dyDescent="0.25">
      <c r="A81" s="197"/>
      <c r="B81" s="266">
        <v>0.5</v>
      </c>
      <c r="C81" s="632"/>
      <c r="D81" s="632"/>
      <c r="E81" s="635"/>
      <c r="F81" s="632"/>
      <c r="G81" s="413"/>
      <c r="H81" s="358"/>
      <c r="I81" s="201"/>
    </row>
    <row r="82" spans="1:9" ht="13.5" thickBot="1" x14ac:dyDescent="0.25">
      <c r="A82" s="197"/>
      <c r="B82" s="265">
        <v>0.52083333333333337</v>
      </c>
      <c r="C82" s="357"/>
      <c r="D82" s="357"/>
      <c r="E82" s="357"/>
      <c r="F82" s="357"/>
      <c r="G82" s="383"/>
      <c r="H82" s="357"/>
      <c r="I82" s="199"/>
    </row>
    <row r="83" spans="1:9" ht="54" customHeight="1" thickBot="1" x14ac:dyDescent="0.25">
      <c r="A83" s="197"/>
      <c r="B83" s="266">
        <v>0.54166666666666663</v>
      </c>
      <c r="C83" s="358"/>
      <c r="D83" s="358"/>
      <c r="E83" s="358"/>
      <c r="F83" s="358"/>
      <c r="G83" s="630" t="s">
        <v>781</v>
      </c>
      <c r="H83" s="376"/>
      <c r="I83" s="201"/>
    </row>
    <row r="84" spans="1:9" ht="81" customHeight="1" thickBot="1" x14ac:dyDescent="0.25">
      <c r="A84" s="197"/>
      <c r="B84" s="265">
        <v>0.5625</v>
      </c>
      <c r="C84" s="357"/>
      <c r="D84" s="357"/>
      <c r="E84" s="357"/>
      <c r="F84" s="357"/>
      <c r="G84" s="631"/>
      <c r="H84" s="357"/>
      <c r="I84" s="199"/>
    </row>
    <row r="85" spans="1:9" ht="13.5" thickBot="1" x14ac:dyDescent="0.25">
      <c r="A85" s="197"/>
      <c r="B85" s="266">
        <v>0.58333333333333337</v>
      </c>
      <c r="C85" s="357"/>
      <c r="D85" s="381"/>
      <c r="E85" s="358"/>
      <c r="F85" s="358"/>
      <c r="G85" s="631"/>
      <c r="H85" s="358"/>
      <c r="I85" s="201"/>
    </row>
    <row r="86" spans="1:9" ht="13.5" thickBot="1" x14ac:dyDescent="0.25">
      <c r="A86" s="197"/>
      <c r="B86" s="265">
        <v>0.60416666666666663</v>
      </c>
      <c r="C86" s="357"/>
      <c r="D86" s="357"/>
      <c r="E86" s="357"/>
      <c r="F86" s="357"/>
      <c r="G86" s="631"/>
      <c r="H86" s="357"/>
      <c r="I86" s="199"/>
    </row>
    <row r="87" spans="1:9" ht="13.5" thickBot="1" x14ac:dyDescent="0.25">
      <c r="A87" s="197"/>
      <c r="B87" s="266">
        <v>0.625</v>
      </c>
      <c r="C87" s="358"/>
      <c r="D87" s="358"/>
      <c r="E87" s="358"/>
      <c r="F87" s="358"/>
      <c r="G87" s="632"/>
      <c r="H87" s="358"/>
      <c r="I87" s="201"/>
    </row>
    <row r="88" spans="1:9" ht="13.5" thickBot="1" x14ac:dyDescent="0.25">
      <c r="A88" s="197"/>
      <c r="B88" s="265">
        <v>0.64583333333333337</v>
      </c>
      <c r="C88" s="357"/>
      <c r="D88" s="357"/>
      <c r="E88" s="357"/>
      <c r="F88" s="357"/>
      <c r="G88" s="357"/>
      <c r="H88" s="357"/>
      <c r="I88" s="199"/>
    </row>
    <row r="89" spans="1:9" ht="13.5" thickBot="1" x14ac:dyDescent="0.25">
      <c r="A89" s="197"/>
      <c r="B89" s="266">
        <v>0.66666666666666663</v>
      </c>
      <c r="C89" s="358"/>
      <c r="D89" s="358"/>
      <c r="E89" s="358"/>
      <c r="F89" s="358"/>
      <c r="G89" s="358"/>
      <c r="H89" s="358"/>
      <c r="I89" s="201"/>
    </row>
    <row r="90" spans="1:9" ht="13.5" thickBot="1" x14ac:dyDescent="0.25">
      <c r="B90" s="265">
        <v>0.6875</v>
      </c>
      <c r="C90" s="386"/>
      <c r="D90" s="386"/>
      <c r="E90" s="386"/>
      <c r="F90" s="386"/>
      <c r="G90" s="386"/>
      <c r="H90" s="386"/>
    </row>
    <row r="91" spans="1:9" ht="13.5" thickBot="1" x14ac:dyDescent="0.25">
      <c r="B91" s="405">
        <v>0.70833333333333304</v>
      </c>
      <c r="C91" s="406"/>
      <c r="D91" s="406"/>
      <c r="E91" s="406"/>
      <c r="F91" s="406"/>
      <c r="G91" s="406"/>
      <c r="H91" s="406"/>
      <c r="I91" s="407"/>
    </row>
    <row r="92" spans="1:9" ht="123.75" customHeight="1" thickBot="1" x14ac:dyDescent="0.25">
      <c r="B92" s="408">
        <v>0.72916666666666696</v>
      </c>
      <c r="C92" s="386"/>
      <c r="D92" s="387" t="s">
        <v>770</v>
      </c>
      <c r="E92" s="386"/>
      <c r="F92" s="386"/>
      <c r="G92" s="386"/>
      <c r="H92" s="386"/>
    </row>
    <row r="93" spans="1:9" ht="13.5" thickBot="1" x14ac:dyDescent="0.25">
      <c r="B93" s="409">
        <v>0.75</v>
      </c>
      <c r="C93" s="410"/>
      <c r="D93" s="410"/>
      <c r="E93" s="410"/>
      <c r="F93" s="410"/>
      <c r="G93" s="410"/>
      <c r="H93" s="410"/>
      <c r="I93" s="411"/>
    </row>
    <row r="94" spans="1:9" ht="13.5" thickBot="1" x14ac:dyDescent="0.25">
      <c r="B94" s="412">
        <v>0.77083333333333304</v>
      </c>
      <c r="C94" s="386"/>
      <c r="D94" s="386"/>
      <c r="E94" s="386"/>
      <c r="F94" s="386"/>
      <c r="G94" s="386"/>
      <c r="H94" s="386"/>
    </row>
    <row r="95" spans="1:9" ht="13.5" thickBot="1" x14ac:dyDescent="0.25">
      <c r="B95" s="409">
        <v>0.79166666666666696</v>
      </c>
      <c r="C95" s="410"/>
      <c r="D95" s="410"/>
      <c r="E95" s="410"/>
      <c r="F95" s="410"/>
      <c r="G95" s="410"/>
      <c r="H95" s="410"/>
      <c r="I95" s="411"/>
    </row>
    <row r="96" spans="1:9" x14ac:dyDescent="0.2">
      <c r="B96"/>
    </row>
    <row r="97" spans="1:9" x14ac:dyDescent="0.2">
      <c r="B97"/>
    </row>
    <row r="98" spans="1:9" x14ac:dyDescent="0.2">
      <c r="B98"/>
    </row>
    <row r="99" spans="1:9" ht="13.5" thickBot="1" x14ac:dyDescent="0.25">
      <c r="B99"/>
    </row>
    <row r="100" spans="1:9" ht="16.5" thickBot="1" x14ac:dyDescent="0.3">
      <c r="A100" s="220"/>
      <c r="B100" s="262" t="s">
        <v>7</v>
      </c>
      <c r="C100" s="220"/>
      <c r="D100" s="220"/>
      <c r="E100" s="220"/>
      <c r="F100" s="220"/>
      <c r="G100" s="221"/>
      <c r="H100" s="220"/>
      <c r="I100" s="220"/>
    </row>
    <row r="101" spans="1:9" ht="13.5" thickBot="1" x14ac:dyDescent="0.25">
      <c r="A101" s="213"/>
      <c r="B101" s="263"/>
      <c r="C101" s="213"/>
      <c r="D101" s="213"/>
      <c r="E101" s="213"/>
      <c r="F101" s="213"/>
      <c r="G101" s="213"/>
      <c r="H101" s="213"/>
      <c r="I101" s="213"/>
    </row>
    <row r="102" spans="1:9" ht="13.5" thickBot="1" x14ac:dyDescent="0.25">
      <c r="A102" s="184"/>
      <c r="B102" s="259"/>
      <c r="C102" s="184"/>
      <c r="D102" s="184"/>
      <c r="E102" s="184"/>
      <c r="F102" s="184"/>
      <c r="G102" s="184"/>
      <c r="H102" s="184"/>
      <c r="I102" s="184"/>
    </row>
    <row r="103" spans="1:9" ht="15.75" thickBot="1" x14ac:dyDescent="0.25">
      <c r="A103" s="184"/>
      <c r="B103" s="260"/>
      <c r="C103" s="196" t="s">
        <v>551</v>
      </c>
      <c r="D103" s="196" t="s">
        <v>191</v>
      </c>
      <c r="E103" s="196" t="s">
        <v>123</v>
      </c>
      <c r="F103" s="196" t="s">
        <v>124</v>
      </c>
      <c r="G103" s="196" t="s">
        <v>193</v>
      </c>
      <c r="H103" s="196" t="s">
        <v>190</v>
      </c>
      <c r="I103" s="196" t="s">
        <v>127</v>
      </c>
    </row>
    <row r="104" spans="1:9" ht="13.5" thickBot="1" x14ac:dyDescent="0.25">
      <c r="A104" s="197"/>
      <c r="B104" s="255">
        <v>0.35416666666666669</v>
      </c>
      <c r="C104" s="199"/>
      <c r="D104" s="199"/>
      <c r="E104" s="199"/>
      <c r="F104" s="199"/>
      <c r="G104" s="199"/>
      <c r="H104" s="199"/>
      <c r="I104" s="199"/>
    </row>
    <row r="105" spans="1:9" ht="13.5" thickBot="1" x14ac:dyDescent="0.25">
      <c r="A105" s="197"/>
      <c r="B105" s="261">
        <v>0.375</v>
      </c>
      <c r="C105" s="201"/>
      <c r="D105" s="201"/>
      <c r="E105" s="201"/>
      <c r="F105" s="201"/>
      <c r="G105" s="201"/>
      <c r="H105" s="201"/>
      <c r="I105" s="201"/>
    </row>
    <row r="106" spans="1:9" ht="141" customHeight="1" thickBot="1" x14ac:dyDescent="0.25">
      <c r="A106" s="197"/>
      <c r="B106" s="255">
        <v>0.39583333333333331</v>
      </c>
      <c r="C106" s="199"/>
      <c r="D106" s="199"/>
      <c r="E106" s="199"/>
      <c r="F106" s="199"/>
      <c r="G106" s="199"/>
      <c r="H106" s="199"/>
      <c r="I106" s="199"/>
    </row>
    <row r="107" spans="1:9" ht="13.5" thickBot="1" x14ac:dyDescent="0.25">
      <c r="A107" s="197"/>
      <c r="B107" s="261">
        <v>0.41666666666666669</v>
      </c>
      <c r="C107" s="201"/>
      <c r="D107" s="201"/>
      <c r="E107" s="201"/>
      <c r="F107" s="199"/>
      <c r="G107" s="201"/>
      <c r="H107" s="201"/>
      <c r="I107" s="201"/>
    </row>
    <row r="108" spans="1:9" ht="13.5" thickBot="1" x14ac:dyDescent="0.25">
      <c r="A108" s="197"/>
      <c r="B108" s="255">
        <v>0.4375</v>
      </c>
      <c r="C108" s="199"/>
      <c r="D108" s="199"/>
      <c r="E108" s="199"/>
      <c r="F108" s="199"/>
      <c r="G108" s="199"/>
      <c r="H108" s="199"/>
      <c r="I108" s="199"/>
    </row>
    <row r="109" spans="1:9" ht="13.5" thickBot="1" x14ac:dyDescent="0.25">
      <c r="A109" s="197"/>
      <c r="B109" s="261">
        <v>0.45833333333333331</v>
      </c>
      <c r="C109" s="201"/>
      <c r="D109" s="237"/>
      <c r="E109" s="201"/>
      <c r="F109" s="201"/>
      <c r="G109" s="201"/>
      <c r="H109" s="201"/>
      <c r="I109" s="201"/>
    </row>
    <row r="110" spans="1:9" ht="13.5" thickBot="1" x14ac:dyDescent="0.25">
      <c r="A110" s="197"/>
      <c r="B110" s="255">
        <v>0.47916666666666669</v>
      </c>
      <c r="C110" s="201"/>
      <c r="D110" s="199"/>
      <c r="E110" s="199"/>
      <c r="F110" s="199"/>
      <c r="G110" s="199"/>
      <c r="H110" s="199"/>
      <c r="I110" s="199"/>
    </row>
    <row r="111" spans="1:9" ht="13.5" thickBot="1" x14ac:dyDescent="0.25">
      <c r="A111" s="197"/>
      <c r="B111" s="261">
        <v>0.5</v>
      </c>
      <c r="C111" s="205"/>
      <c r="D111" s="201"/>
      <c r="E111" s="201"/>
      <c r="F111" s="201"/>
      <c r="G111" s="201"/>
      <c r="H111" s="201"/>
      <c r="I111" s="201"/>
    </row>
    <row r="112" spans="1:9" ht="13.5" thickBot="1" x14ac:dyDescent="0.25">
      <c r="A112" s="197"/>
      <c r="B112" s="255">
        <v>0.52083333333333337</v>
      </c>
      <c r="C112" s="199"/>
      <c r="D112" s="199"/>
      <c r="E112" s="199"/>
      <c r="F112" s="199"/>
      <c r="G112" s="199"/>
      <c r="H112" s="199"/>
      <c r="I112" s="199"/>
    </row>
    <row r="113" spans="1:9" ht="13.5" thickBot="1" x14ac:dyDescent="0.25">
      <c r="A113" s="197"/>
      <c r="B113" s="261">
        <v>0.54166666666666663</v>
      </c>
      <c r="C113" s="201"/>
      <c r="D113" s="201"/>
      <c r="E113" s="201"/>
      <c r="F113" s="201"/>
      <c r="G113" s="201"/>
      <c r="H113" s="201"/>
      <c r="I113" s="201"/>
    </row>
    <row r="114" spans="1:9" ht="13.5" thickBot="1" x14ac:dyDescent="0.25">
      <c r="A114" s="197"/>
      <c r="B114" s="255">
        <v>0.5625</v>
      </c>
      <c r="C114" s="199"/>
      <c r="D114" s="199"/>
      <c r="E114" s="199"/>
      <c r="F114" s="199"/>
      <c r="G114" s="199"/>
      <c r="H114" s="199"/>
      <c r="I114" s="199"/>
    </row>
    <row r="115" spans="1:9" ht="13.5" thickBot="1" x14ac:dyDescent="0.25">
      <c r="A115" s="197"/>
      <c r="B115" s="261">
        <v>0.58333333333333337</v>
      </c>
      <c r="C115" s="207"/>
      <c r="D115" s="208"/>
      <c r="E115" s="201"/>
      <c r="F115" s="201"/>
      <c r="G115" s="201"/>
      <c r="H115" s="201"/>
      <c r="I115" s="201"/>
    </row>
    <row r="116" spans="1:9" ht="13.5" thickBot="1" x14ac:dyDescent="0.25">
      <c r="A116" s="197"/>
      <c r="B116" s="255">
        <v>0.60416666666666663</v>
      </c>
      <c r="C116" s="199"/>
      <c r="D116" s="199"/>
      <c r="E116" s="199"/>
      <c r="F116" s="199"/>
      <c r="G116" s="199"/>
      <c r="H116" s="199"/>
      <c r="I116" s="199"/>
    </row>
    <row r="117" spans="1:9" ht="13.5" thickBot="1" x14ac:dyDescent="0.25">
      <c r="A117" s="197"/>
      <c r="B117" s="261">
        <v>0.625</v>
      </c>
      <c r="C117" s="201"/>
      <c r="D117" s="201"/>
      <c r="E117" s="201"/>
      <c r="F117" s="201"/>
      <c r="G117" s="201"/>
      <c r="H117" s="201"/>
      <c r="I117" s="201"/>
    </row>
    <row r="118" spans="1:9" ht="13.5" thickBot="1" x14ac:dyDescent="0.25">
      <c r="A118" s="197"/>
      <c r="B118" s="255">
        <v>0.64583333333333337</v>
      </c>
      <c r="C118" s="199"/>
      <c r="D118" s="199"/>
      <c r="E118" s="199"/>
      <c r="F118" s="199"/>
      <c r="G118" s="199"/>
      <c r="H118" s="199"/>
      <c r="I118" s="199"/>
    </row>
    <row r="119" spans="1:9" ht="13.5" thickBot="1" x14ac:dyDescent="0.25">
      <c r="A119" s="197"/>
      <c r="B119" s="261">
        <v>0.66666666666666663</v>
      </c>
      <c r="C119" s="201"/>
      <c r="D119" s="201"/>
      <c r="E119" s="201"/>
      <c r="F119" s="201"/>
      <c r="G119" s="201"/>
      <c r="H119" s="201"/>
      <c r="I119" s="201"/>
    </row>
    <row r="120" spans="1:9" ht="13.5" thickBot="1" x14ac:dyDescent="0.25">
      <c r="B120"/>
    </row>
    <row r="121" spans="1:9" ht="16.5" thickBot="1" x14ac:dyDescent="0.3">
      <c r="A121" s="220"/>
      <c r="B121" s="262" t="s">
        <v>7</v>
      </c>
      <c r="C121" s="220"/>
      <c r="D121" s="220"/>
      <c r="E121" s="220"/>
      <c r="F121" s="220"/>
      <c r="G121" s="221" t="s">
        <v>8</v>
      </c>
      <c r="H121" s="220"/>
      <c r="I121" s="220"/>
    </row>
    <row r="122" spans="1:9" ht="13.5" thickBot="1" x14ac:dyDescent="0.25">
      <c r="A122" s="213"/>
      <c r="B122" s="263"/>
      <c r="C122" s="213"/>
      <c r="D122" s="213"/>
      <c r="E122" s="213"/>
      <c r="F122" s="213"/>
      <c r="G122" s="213"/>
      <c r="H122" s="213"/>
      <c r="I122" s="213"/>
    </row>
  </sheetData>
  <mergeCells count="21">
    <mergeCell ref="G83:G87"/>
    <mergeCell ref="B3:D3"/>
    <mergeCell ref="F3:H3"/>
    <mergeCell ref="E4:I4"/>
    <mergeCell ref="B5:D5"/>
    <mergeCell ref="D6:I6"/>
    <mergeCell ref="C12:C14"/>
    <mergeCell ref="E12:E14"/>
    <mergeCell ref="D12:D16"/>
    <mergeCell ref="G59:G61"/>
    <mergeCell ref="C79:C81"/>
    <mergeCell ref="D79:D81"/>
    <mergeCell ref="F79:F81"/>
    <mergeCell ref="G32:G36"/>
    <mergeCell ref="G54:G58"/>
    <mergeCell ref="C53:C67"/>
    <mergeCell ref="E55:E63"/>
    <mergeCell ref="C34:C36"/>
    <mergeCell ref="D34:D36"/>
    <mergeCell ref="E34:E36"/>
    <mergeCell ref="E75:E81"/>
  </mergeCells>
  <pageMargins left="0.7" right="0.7" top="0.75" bottom="0.75" header="0.3" footer="0.3"/>
  <pageSetup paperSize="11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FD5E-27D8-4103-B0B3-B34A8394DEBA}">
  <sheetPr>
    <pageSetUpPr fitToPage="1"/>
  </sheetPr>
  <dimension ref="A1:R99"/>
  <sheetViews>
    <sheetView topLeftCell="A82" workbookViewId="0">
      <selection activeCell="G8" sqref="G8"/>
    </sheetView>
  </sheetViews>
  <sheetFormatPr baseColWidth="10" defaultRowHeight="12.75" x14ac:dyDescent="0.2"/>
  <cols>
    <col min="3" max="3" width="13.28515625" customWidth="1"/>
    <col min="4" max="4" width="17.5703125" customWidth="1"/>
    <col min="5" max="5" width="21" customWidth="1"/>
    <col min="6" max="6" width="17" customWidth="1"/>
    <col min="7" max="7" width="17.7109375" customWidth="1"/>
    <col min="8" max="8" width="11.7109375" customWidth="1"/>
  </cols>
  <sheetData>
    <row r="1" spans="1:9" ht="30.75" thickBot="1" x14ac:dyDescent="0.5">
      <c r="A1" s="267"/>
      <c r="B1" s="665" t="s">
        <v>568</v>
      </c>
      <c r="C1" s="666"/>
      <c r="D1" s="667"/>
      <c r="E1" s="268"/>
      <c r="F1" s="652"/>
      <c r="G1" s="653"/>
      <c r="H1" s="654"/>
      <c r="I1" s="268"/>
    </row>
    <row r="2" spans="1:9" ht="13.5" thickBot="1" x14ac:dyDescent="0.25">
      <c r="A2" s="269"/>
      <c r="B2" s="270"/>
      <c r="C2" s="270"/>
      <c r="D2" s="270"/>
      <c r="E2" s="655"/>
      <c r="F2" s="656"/>
      <c r="G2" s="656"/>
      <c r="H2" s="656"/>
      <c r="I2" s="657"/>
    </row>
    <row r="3" spans="1:9" ht="24" thickBot="1" x14ac:dyDescent="0.4">
      <c r="A3" s="271"/>
      <c r="B3" s="658" t="s">
        <v>189</v>
      </c>
      <c r="C3" s="659"/>
      <c r="D3" s="660"/>
      <c r="E3" s="272"/>
      <c r="F3" s="272"/>
      <c r="G3" s="272"/>
      <c r="H3" s="272"/>
      <c r="I3" s="272"/>
    </row>
    <row r="4" spans="1:9" ht="13.5" thickBot="1" x14ac:dyDescent="0.25">
      <c r="A4" s="273"/>
      <c r="B4" s="274"/>
      <c r="C4" s="274"/>
      <c r="D4" s="661"/>
      <c r="E4" s="662"/>
      <c r="F4" s="662"/>
      <c r="G4" s="662"/>
      <c r="H4" s="662"/>
      <c r="I4" s="663"/>
    </row>
    <row r="5" spans="1:9" ht="13.5" thickBot="1" x14ac:dyDescent="0.25">
      <c r="A5" s="184"/>
      <c r="B5" s="259"/>
      <c r="C5" s="259"/>
      <c r="D5" s="280"/>
      <c r="E5" s="280"/>
      <c r="F5" s="280"/>
      <c r="G5" s="280"/>
      <c r="H5" s="280"/>
      <c r="I5" s="280"/>
    </row>
    <row r="6" spans="1:9" ht="30.75" thickBot="1" x14ac:dyDescent="0.25">
      <c r="A6" s="184"/>
      <c r="B6" s="281"/>
      <c r="C6" s="279" t="s">
        <v>121</v>
      </c>
      <c r="D6" s="279" t="s">
        <v>569</v>
      </c>
      <c r="E6" s="279" t="s">
        <v>570</v>
      </c>
      <c r="F6" s="279" t="s">
        <v>571</v>
      </c>
      <c r="G6" s="279" t="s">
        <v>572</v>
      </c>
      <c r="H6" s="279" t="s">
        <v>573</v>
      </c>
      <c r="I6" s="279" t="s">
        <v>574</v>
      </c>
    </row>
    <row r="7" spans="1:9" ht="13.5" thickBot="1" x14ac:dyDescent="0.25">
      <c r="A7" s="197"/>
      <c r="B7" s="265">
        <v>0.35416666666666669</v>
      </c>
      <c r="C7" s="282"/>
      <c r="D7" s="282"/>
      <c r="E7" s="282"/>
      <c r="F7" s="282"/>
      <c r="G7" s="282"/>
      <c r="H7" s="282"/>
      <c r="I7" s="282"/>
    </row>
    <row r="8" spans="1:9" ht="92.25" customHeight="1" thickBot="1" x14ac:dyDescent="0.25">
      <c r="A8" s="197"/>
      <c r="B8" s="266">
        <v>0.375</v>
      </c>
      <c r="C8" s="264"/>
      <c r="D8" s="264"/>
      <c r="E8" s="264"/>
      <c r="F8" s="264"/>
      <c r="G8" s="446" t="s">
        <v>1016</v>
      </c>
      <c r="H8" s="264"/>
      <c r="I8" s="264"/>
    </row>
    <row r="9" spans="1:9" ht="159.75" customHeight="1" thickBot="1" x14ac:dyDescent="0.25">
      <c r="A9" s="197"/>
      <c r="B9" s="265">
        <v>0.39583333333333331</v>
      </c>
      <c r="C9" s="282"/>
      <c r="D9" s="282"/>
      <c r="E9" s="282"/>
      <c r="F9" s="282"/>
      <c r="G9" s="475" t="s">
        <v>1015</v>
      </c>
      <c r="H9" s="282"/>
      <c r="I9" s="282"/>
    </row>
    <row r="10" spans="1:9" ht="12" customHeight="1" thickBot="1" x14ac:dyDescent="0.25">
      <c r="A10" s="197"/>
      <c r="B10" s="266">
        <v>0.41666666666666669</v>
      </c>
      <c r="C10" s="264"/>
      <c r="D10" s="630" t="s">
        <v>599</v>
      </c>
      <c r="E10" s="630" t="s">
        <v>774</v>
      </c>
      <c r="F10" s="427"/>
      <c r="G10" s="430"/>
      <c r="H10" s="414"/>
      <c r="I10" s="264"/>
    </row>
    <row r="11" spans="1:9" ht="13.5" thickBot="1" x14ac:dyDescent="0.25">
      <c r="A11" s="197"/>
      <c r="B11" s="265">
        <v>0.4375</v>
      </c>
      <c r="C11" s="282"/>
      <c r="D11" s="631"/>
      <c r="E11" s="631"/>
      <c r="F11" s="426"/>
      <c r="G11" s="430"/>
      <c r="H11" s="429"/>
      <c r="I11" s="282"/>
    </row>
    <row r="12" spans="1:9" ht="51" customHeight="1" thickBot="1" x14ac:dyDescent="0.25">
      <c r="A12" s="197"/>
      <c r="B12" s="266">
        <v>0.45833333333333331</v>
      </c>
      <c r="C12" s="264"/>
      <c r="D12" s="631"/>
      <c r="E12" s="632"/>
      <c r="F12" s="664" t="s">
        <v>1014</v>
      </c>
      <c r="G12" s="431"/>
      <c r="H12" s="428"/>
      <c r="I12" s="264"/>
    </row>
    <row r="13" spans="1:9" ht="13.5" thickBot="1" x14ac:dyDescent="0.25">
      <c r="A13" s="197"/>
      <c r="B13" s="265">
        <v>0.47916666666666669</v>
      </c>
      <c r="C13" s="282"/>
      <c r="D13" s="631"/>
      <c r="E13" s="282"/>
      <c r="F13" s="631"/>
      <c r="G13" s="432"/>
      <c r="H13" s="282"/>
      <c r="I13" s="282"/>
    </row>
    <row r="14" spans="1:9" ht="74.25" customHeight="1" thickBot="1" x14ac:dyDescent="0.25">
      <c r="A14" s="197"/>
      <c r="B14" s="266">
        <v>0.5</v>
      </c>
      <c r="C14" s="264"/>
      <c r="D14" s="632"/>
      <c r="E14" s="264"/>
      <c r="F14" s="632"/>
      <c r="G14" s="264"/>
      <c r="H14" s="264"/>
      <c r="I14" s="264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282"/>
      <c r="G15" s="282"/>
      <c r="H15" s="282"/>
      <c r="I15" s="282"/>
    </row>
    <row r="16" spans="1:9" ht="13.5" thickBot="1" x14ac:dyDescent="0.25">
      <c r="A16" s="197"/>
      <c r="B16" s="266">
        <v>0.54166666666666663</v>
      </c>
      <c r="C16" s="264"/>
      <c r="D16" s="264"/>
      <c r="E16" s="264"/>
      <c r="F16" s="264"/>
      <c r="G16" s="264"/>
      <c r="H16" s="264"/>
      <c r="I16" s="264"/>
    </row>
    <row r="17" spans="1:9" ht="13.5" thickBot="1" x14ac:dyDescent="0.25">
      <c r="A17" s="197"/>
      <c r="B17" s="265">
        <v>0.5625</v>
      </c>
      <c r="C17" s="282"/>
      <c r="D17" s="282"/>
      <c r="E17" s="282"/>
      <c r="F17" s="282"/>
      <c r="G17" s="282"/>
      <c r="H17" s="282"/>
      <c r="I17" s="282"/>
    </row>
    <row r="18" spans="1:9" ht="13.5" thickBot="1" x14ac:dyDescent="0.25">
      <c r="A18" s="197"/>
      <c r="B18" s="266">
        <v>0.58333333333333337</v>
      </c>
      <c r="C18" s="264"/>
      <c r="D18" s="264"/>
      <c r="E18" s="264"/>
      <c r="F18" s="264"/>
      <c r="G18" s="264"/>
      <c r="H18" s="264"/>
      <c r="I18" s="264"/>
    </row>
    <row r="19" spans="1:9" ht="13.5" thickBot="1" x14ac:dyDescent="0.25">
      <c r="A19" s="197"/>
      <c r="B19" s="265">
        <v>0.60416666666666663</v>
      </c>
      <c r="C19" s="282"/>
      <c r="D19" s="282"/>
      <c r="E19" s="282"/>
      <c r="F19" s="282"/>
      <c r="G19" s="282"/>
      <c r="H19" s="282"/>
      <c r="I19" s="282"/>
    </row>
    <row r="20" spans="1:9" ht="13.5" thickBot="1" x14ac:dyDescent="0.25">
      <c r="A20" s="197"/>
      <c r="B20" s="266">
        <v>0.625</v>
      </c>
      <c r="C20" s="264"/>
      <c r="D20" s="264"/>
      <c r="E20" s="264"/>
      <c r="F20" s="264"/>
      <c r="G20" s="264"/>
      <c r="H20" s="264"/>
      <c r="I20" s="264"/>
    </row>
    <row r="21" spans="1:9" ht="13.5" thickBot="1" x14ac:dyDescent="0.25">
      <c r="A21" s="197"/>
      <c r="B21" s="265">
        <v>0.64583333333333337</v>
      </c>
      <c r="C21" s="282"/>
      <c r="D21" s="282"/>
      <c r="E21" s="282"/>
      <c r="F21" s="282"/>
      <c r="G21" s="282"/>
      <c r="H21" s="282"/>
      <c r="I21" s="282"/>
    </row>
    <row r="22" spans="1:9" ht="16.5" thickBot="1" x14ac:dyDescent="0.3">
      <c r="A22" s="220"/>
      <c r="B22" s="276" t="s">
        <v>7</v>
      </c>
      <c r="C22" s="277"/>
      <c r="D22" s="277"/>
      <c r="E22" s="277"/>
      <c r="F22" s="277"/>
      <c r="G22" s="276" t="s">
        <v>8</v>
      </c>
      <c r="H22" s="275"/>
      <c r="I22" s="275"/>
    </row>
    <row r="23" spans="1:9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3.5" thickBot="1" x14ac:dyDescent="0.25"/>
    <row r="25" spans="1:9" ht="30.75" thickBot="1" x14ac:dyDescent="0.25">
      <c r="B25" s="281"/>
      <c r="C25" s="279" t="s">
        <v>575</v>
      </c>
      <c r="D25" s="279" t="s">
        <v>576</v>
      </c>
      <c r="E25" s="279" t="s">
        <v>577</v>
      </c>
      <c r="F25" s="279" t="s">
        <v>578</v>
      </c>
      <c r="G25" s="279" t="s">
        <v>579</v>
      </c>
      <c r="H25" s="279" t="s">
        <v>580</v>
      </c>
      <c r="I25" s="279" t="s">
        <v>581</v>
      </c>
    </row>
    <row r="26" spans="1:9" ht="13.5" thickBot="1" x14ac:dyDescent="0.25">
      <c r="B26" s="265">
        <v>0.35416666666666669</v>
      </c>
      <c r="C26" s="282"/>
      <c r="D26" s="282"/>
      <c r="E26" s="282"/>
      <c r="F26" s="282"/>
      <c r="G26" s="282"/>
      <c r="H26" s="282"/>
      <c r="I26" s="282"/>
    </row>
    <row r="27" spans="1:9" ht="90" customHeight="1" thickBot="1" x14ac:dyDescent="0.25">
      <c r="B27" s="266">
        <v>0.375</v>
      </c>
      <c r="C27" s="639" t="s">
        <v>779</v>
      </c>
      <c r="D27" s="264"/>
      <c r="E27" s="264"/>
      <c r="F27" s="264"/>
      <c r="G27" s="264"/>
      <c r="H27" s="264"/>
      <c r="I27" s="264"/>
    </row>
    <row r="28" spans="1:9" ht="13.5" thickBot="1" x14ac:dyDescent="0.25">
      <c r="B28" s="265">
        <v>0.39583333333333331</v>
      </c>
      <c r="C28" s="631"/>
      <c r="D28" s="282"/>
      <c r="E28" s="282"/>
      <c r="F28" s="282"/>
      <c r="G28" s="282"/>
      <c r="H28" s="282"/>
      <c r="I28" s="282"/>
    </row>
    <row r="29" spans="1:9" ht="13.5" thickBot="1" x14ac:dyDescent="0.25">
      <c r="B29" s="266">
        <v>0.41666666666666669</v>
      </c>
      <c r="C29" s="632"/>
      <c r="D29" s="264"/>
      <c r="E29" s="264"/>
      <c r="F29" s="264"/>
      <c r="G29" s="264"/>
      <c r="H29" s="264"/>
      <c r="I29" s="264"/>
    </row>
    <row r="30" spans="1:9" ht="13.5" thickBot="1" x14ac:dyDescent="0.25">
      <c r="B30" s="265">
        <v>0.4375</v>
      </c>
      <c r="C30" s="282"/>
      <c r="D30" s="416"/>
      <c r="E30" s="282"/>
      <c r="F30" s="416"/>
      <c r="G30" s="282"/>
      <c r="H30" s="282"/>
      <c r="I30" s="282"/>
    </row>
    <row r="31" spans="1:9" ht="51.75" customHeight="1" thickBot="1" x14ac:dyDescent="0.25">
      <c r="B31" s="266">
        <v>0.45833333333333331</v>
      </c>
      <c r="C31" s="649" t="s">
        <v>1013</v>
      </c>
      <c r="D31" s="417"/>
      <c r="E31" s="421"/>
      <c r="F31" s="424"/>
      <c r="G31" s="414"/>
      <c r="H31" s="264"/>
      <c r="I31" s="264"/>
    </row>
    <row r="32" spans="1:9" ht="13.5" thickBot="1" x14ac:dyDescent="0.25">
      <c r="B32" s="265">
        <v>0.47916666666666669</v>
      </c>
      <c r="C32" s="650"/>
      <c r="D32" s="420"/>
      <c r="E32" s="422"/>
      <c r="F32" s="424"/>
      <c r="G32" s="415"/>
      <c r="H32" s="282"/>
      <c r="I32" s="282"/>
    </row>
    <row r="33" spans="2:9" ht="13.5" thickBot="1" x14ac:dyDescent="0.25">
      <c r="B33" s="266">
        <v>0.5</v>
      </c>
      <c r="C33" s="651"/>
      <c r="D33" s="419"/>
      <c r="E33" s="423"/>
      <c r="F33" s="424"/>
      <c r="G33" s="414"/>
      <c r="H33" s="264"/>
      <c r="I33" s="264"/>
    </row>
    <row r="34" spans="2:9" ht="13.5" thickBot="1" x14ac:dyDescent="0.25">
      <c r="B34" s="265">
        <v>0.52083333333333337</v>
      </c>
      <c r="C34" s="282"/>
      <c r="D34" s="418"/>
      <c r="E34" s="282"/>
      <c r="F34" s="418"/>
      <c r="G34" s="282"/>
      <c r="H34" s="282"/>
      <c r="I34" s="282"/>
    </row>
    <row r="35" spans="2:9" ht="13.5" thickBot="1" x14ac:dyDescent="0.25">
      <c r="B35" s="266">
        <v>0.54166666666666663</v>
      </c>
      <c r="C35" s="264"/>
      <c r="D35" s="264"/>
      <c r="E35" s="264"/>
      <c r="F35" s="264"/>
      <c r="G35" s="264"/>
      <c r="H35" s="264"/>
      <c r="I35" s="264"/>
    </row>
    <row r="36" spans="2:9" ht="13.5" thickBot="1" x14ac:dyDescent="0.25">
      <c r="B36" s="265">
        <v>0.5625</v>
      </c>
      <c r="C36" s="282"/>
      <c r="D36" s="282"/>
      <c r="E36" s="282"/>
      <c r="F36" s="282"/>
      <c r="G36" s="282"/>
      <c r="H36" s="282"/>
      <c r="I36" s="282"/>
    </row>
    <row r="37" spans="2:9" ht="13.5" thickBot="1" x14ac:dyDescent="0.25">
      <c r="B37" s="266">
        <v>0.58333333333333337</v>
      </c>
      <c r="C37" s="264"/>
      <c r="D37" s="264"/>
      <c r="E37" s="264"/>
      <c r="F37" s="264"/>
      <c r="G37" s="264"/>
      <c r="H37" s="264"/>
      <c r="I37" s="264"/>
    </row>
    <row r="38" spans="2:9" ht="13.5" thickBot="1" x14ac:dyDescent="0.25">
      <c r="B38" s="265">
        <v>0.60416666666666663</v>
      </c>
      <c r="C38" s="282"/>
      <c r="D38" s="282"/>
      <c r="E38" s="282"/>
      <c r="F38" s="282"/>
      <c r="G38" s="282"/>
      <c r="H38" s="282"/>
      <c r="I38" s="282"/>
    </row>
    <row r="39" spans="2:9" ht="13.5" thickBot="1" x14ac:dyDescent="0.25">
      <c r="B39" s="266">
        <v>0.625</v>
      </c>
      <c r="C39" s="264"/>
      <c r="D39" s="264"/>
      <c r="E39" s="264"/>
      <c r="F39" s="264"/>
      <c r="G39" s="264"/>
      <c r="H39" s="264"/>
      <c r="I39" s="264"/>
    </row>
    <row r="40" spans="2:9" ht="13.5" thickBot="1" x14ac:dyDescent="0.25">
      <c r="B40" s="265">
        <v>0.64583333333333337</v>
      </c>
      <c r="C40" s="282"/>
      <c r="D40" s="282"/>
      <c r="E40" s="282"/>
      <c r="F40" s="282"/>
      <c r="G40" s="282"/>
      <c r="H40" s="282"/>
      <c r="I40" s="282"/>
    </row>
    <row r="41" spans="2:9" ht="16.5" thickBot="1" x14ac:dyDescent="0.3">
      <c r="B41" s="276" t="s">
        <v>7</v>
      </c>
      <c r="C41" s="277"/>
      <c r="D41" s="277"/>
      <c r="E41" s="277"/>
      <c r="F41" s="277"/>
      <c r="G41" s="276" t="s">
        <v>8</v>
      </c>
      <c r="H41" s="275"/>
      <c r="I41" s="275"/>
    </row>
    <row r="42" spans="2:9" x14ac:dyDescent="0.2">
      <c r="B42" s="278"/>
      <c r="C42" s="278"/>
      <c r="D42" s="278"/>
      <c r="E42" s="278"/>
      <c r="F42" s="278"/>
      <c r="G42" s="278"/>
      <c r="H42" s="278"/>
      <c r="I42" s="278"/>
    </row>
    <row r="43" spans="2:9" ht="13.5" thickBot="1" x14ac:dyDescent="0.25"/>
    <row r="44" spans="2:9" ht="30.75" thickBot="1" x14ac:dyDescent="0.25">
      <c r="B44" s="281"/>
      <c r="C44" s="279" t="s">
        <v>582</v>
      </c>
      <c r="D44" s="279" t="s">
        <v>583</v>
      </c>
      <c r="E44" s="279" t="s">
        <v>584</v>
      </c>
      <c r="F44" s="283" t="s">
        <v>585</v>
      </c>
      <c r="G44" s="283" t="s">
        <v>586</v>
      </c>
      <c r="H44" s="279" t="s">
        <v>587</v>
      </c>
      <c r="I44" s="279" t="s">
        <v>588</v>
      </c>
    </row>
    <row r="45" spans="2:9" ht="26.25" customHeight="1" thickBot="1" x14ac:dyDescent="0.25">
      <c r="B45" s="265">
        <v>0.35416666666666669</v>
      </c>
      <c r="C45" s="633" t="s">
        <v>776</v>
      </c>
      <c r="D45" s="643"/>
      <c r="E45" s="644"/>
      <c r="F45" s="640" t="s">
        <v>600</v>
      </c>
      <c r="G45" s="640" t="s">
        <v>601</v>
      </c>
      <c r="H45" s="282"/>
      <c r="I45" s="282"/>
    </row>
    <row r="46" spans="2:9" ht="13.5" thickBot="1" x14ac:dyDescent="0.25">
      <c r="B46" s="266">
        <v>0.375</v>
      </c>
      <c r="C46" s="634"/>
      <c r="D46" s="645"/>
      <c r="E46" s="646"/>
      <c r="F46" s="641"/>
      <c r="G46" s="641"/>
      <c r="H46" s="264"/>
      <c r="I46" s="264"/>
    </row>
    <row r="47" spans="2:9" ht="13.5" thickBot="1" x14ac:dyDescent="0.25">
      <c r="B47" s="265">
        <v>0.39583333333333331</v>
      </c>
      <c r="C47" s="634"/>
      <c r="D47" s="645"/>
      <c r="E47" s="646"/>
      <c r="F47" s="641"/>
      <c r="G47" s="641"/>
      <c r="H47" s="282"/>
      <c r="I47" s="282"/>
    </row>
    <row r="48" spans="2:9" ht="13.5" thickBot="1" x14ac:dyDescent="0.25">
      <c r="B48" s="266">
        <v>0.41666666666666669</v>
      </c>
      <c r="C48" s="634"/>
      <c r="D48" s="645"/>
      <c r="E48" s="646"/>
      <c r="F48" s="641"/>
      <c r="G48" s="641"/>
      <c r="H48" s="264"/>
      <c r="I48" s="264"/>
    </row>
    <row r="49" spans="2:10" ht="13.5" thickBot="1" x14ac:dyDescent="0.25">
      <c r="B49" s="265">
        <v>0.4375</v>
      </c>
      <c r="C49" s="634"/>
      <c r="D49" s="645"/>
      <c r="E49" s="646"/>
      <c r="F49" s="641"/>
      <c r="G49" s="641"/>
      <c r="H49" s="282"/>
      <c r="I49" s="282"/>
    </row>
    <row r="50" spans="2:10" ht="64.5" customHeight="1" thickBot="1" x14ac:dyDescent="0.25">
      <c r="B50" s="266">
        <v>0.45833333333333331</v>
      </c>
      <c r="C50" s="634"/>
      <c r="D50" s="645"/>
      <c r="E50" s="646"/>
      <c r="F50" s="641"/>
      <c r="G50" s="641"/>
      <c r="H50" s="264"/>
      <c r="I50" s="264"/>
      <c r="J50" s="425" t="s">
        <v>773</v>
      </c>
    </row>
    <row r="51" spans="2:10" ht="13.5" thickBot="1" x14ac:dyDescent="0.25">
      <c r="B51" s="265">
        <v>0.47916666666666669</v>
      </c>
      <c r="C51" s="634"/>
      <c r="D51" s="645"/>
      <c r="E51" s="646"/>
      <c r="F51" s="641"/>
      <c r="G51" s="641"/>
      <c r="H51" s="282"/>
      <c r="I51" s="282"/>
    </row>
    <row r="52" spans="2:10" ht="13.5" thickBot="1" x14ac:dyDescent="0.25">
      <c r="B52" s="266">
        <v>0.5</v>
      </c>
      <c r="C52" s="634"/>
      <c r="D52" s="645"/>
      <c r="E52" s="646"/>
      <c r="F52" s="641"/>
      <c r="G52" s="641"/>
      <c r="H52" s="264"/>
      <c r="I52" s="264"/>
    </row>
    <row r="53" spans="2:10" ht="13.5" thickBot="1" x14ac:dyDescent="0.25">
      <c r="B53" s="265">
        <v>0.52083333333333337</v>
      </c>
      <c r="C53" s="634"/>
      <c r="D53" s="645"/>
      <c r="E53" s="646"/>
      <c r="F53" s="641"/>
      <c r="G53" s="641"/>
      <c r="H53" s="282"/>
      <c r="I53" s="282"/>
    </row>
    <row r="54" spans="2:10" ht="13.5" thickBot="1" x14ac:dyDescent="0.25">
      <c r="B54" s="266">
        <v>0.54166666666666663</v>
      </c>
      <c r="C54" s="634"/>
      <c r="D54" s="645"/>
      <c r="E54" s="646"/>
      <c r="F54" s="641"/>
      <c r="G54" s="641"/>
      <c r="H54" s="264"/>
      <c r="I54" s="264"/>
    </row>
    <row r="55" spans="2:10" ht="13.5" thickBot="1" x14ac:dyDescent="0.25">
      <c r="B55" s="265">
        <v>0.5625</v>
      </c>
      <c r="C55" s="634"/>
      <c r="D55" s="645"/>
      <c r="E55" s="646"/>
      <c r="F55" s="641"/>
      <c r="G55" s="641"/>
      <c r="H55" s="282"/>
      <c r="I55" s="282"/>
    </row>
    <row r="56" spans="2:10" ht="13.5" thickBot="1" x14ac:dyDescent="0.25">
      <c r="B56" s="266">
        <v>0.58333333333333337</v>
      </c>
      <c r="C56" s="634"/>
      <c r="D56" s="645"/>
      <c r="E56" s="646"/>
      <c r="F56" s="641"/>
      <c r="G56" s="641"/>
      <c r="H56" s="264"/>
      <c r="I56" s="264"/>
    </row>
    <row r="57" spans="2:10" ht="13.5" thickBot="1" x14ac:dyDescent="0.25">
      <c r="B57" s="265">
        <v>0.60416666666666663</v>
      </c>
      <c r="C57" s="634"/>
      <c r="D57" s="645"/>
      <c r="E57" s="646"/>
      <c r="F57" s="641"/>
      <c r="G57" s="641"/>
      <c r="H57" s="282"/>
      <c r="I57" s="282"/>
    </row>
    <row r="58" spans="2:10" ht="13.5" thickBot="1" x14ac:dyDescent="0.25">
      <c r="B58" s="266">
        <v>0.625</v>
      </c>
      <c r="C58" s="634"/>
      <c r="D58" s="645"/>
      <c r="E58" s="646"/>
      <c r="F58" s="641"/>
      <c r="G58" s="641"/>
      <c r="H58" s="264"/>
      <c r="I58" s="264"/>
    </row>
    <row r="59" spans="2:10" ht="13.5" thickBot="1" x14ac:dyDescent="0.25">
      <c r="B59" s="265">
        <v>0.64583333333333337</v>
      </c>
      <c r="C59" s="635"/>
      <c r="D59" s="647"/>
      <c r="E59" s="648"/>
      <c r="F59" s="642"/>
      <c r="G59" s="642"/>
      <c r="H59" s="282"/>
      <c r="I59" s="282"/>
    </row>
    <row r="60" spans="2:10" ht="16.5" thickBot="1" x14ac:dyDescent="0.3">
      <c r="B60" s="276" t="s">
        <v>7</v>
      </c>
      <c r="C60" s="277"/>
      <c r="D60" s="277"/>
      <c r="E60" s="277"/>
      <c r="F60" s="277"/>
      <c r="G60" s="276" t="s">
        <v>8</v>
      </c>
      <c r="H60" s="275"/>
      <c r="I60" s="275"/>
    </row>
    <row r="61" spans="2:10" x14ac:dyDescent="0.2">
      <c r="B61" s="278"/>
      <c r="C61" s="278"/>
      <c r="D61" s="278"/>
      <c r="E61" s="278"/>
      <c r="F61" s="278"/>
      <c r="G61" s="278"/>
      <c r="H61" s="278"/>
      <c r="I61" s="278"/>
    </row>
    <row r="62" spans="2:10" ht="13.5" thickBot="1" x14ac:dyDescent="0.25"/>
    <row r="63" spans="2:10" ht="30.75" thickBot="1" x14ac:dyDescent="0.25">
      <c r="B63" s="281"/>
      <c r="C63" s="279" t="s">
        <v>589</v>
      </c>
      <c r="D63" s="279" t="s">
        <v>590</v>
      </c>
      <c r="E63" s="279" t="s">
        <v>591</v>
      </c>
      <c r="F63" s="279" t="s">
        <v>592</v>
      </c>
      <c r="G63" s="279" t="s">
        <v>593</v>
      </c>
      <c r="H63" s="279" t="s">
        <v>594</v>
      </c>
      <c r="I63" s="279" t="s">
        <v>595</v>
      </c>
    </row>
    <row r="64" spans="2:10" ht="13.5" thickBot="1" x14ac:dyDescent="0.25">
      <c r="B64" s="265">
        <v>0.35416666666666669</v>
      </c>
      <c r="C64" s="282"/>
      <c r="D64" s="282"/>
      <c r="E64" s="282"/>
      <c r="F64" s="282"/>
      <c r="G64" s="282"/>
      <c r="H64" s="282"/>
      <c r="I64" s="282"/>
    </row>
    <row r="65" spans="2:9" ht="13.5" customHeight="1" thickBot="1" x14ac:dyDescent="0.25">
      <c r="B65" s="266">
        <v>0.375</v>
      </c>
      <c r="C65" s="633" t="s">
        <v>776</v>
      </c>
      <c r="D65" s="643"/>
      <c r="E65" s="643"/>
      <c r="F65" s="643"/>
      <c r="G65" s="644"/>
      <c r="H65" s="264"/>
      <c r="I65" s="264"/>
    </row>
    <row r="66" spans="2:9" ht="13.5" thickBot="1" x14ac:dyDescent="0.25">
      <c r="B66" s="265">
        <v>0.39583333333333331</v>
      </c>
      <c r="C66" s="634"/>
      <c r="D66" s="645"/>
      <c r="E66" s="645"/>
      <c r="F66" s="645"/>
      <c r="G66" s="646"/>
      <c r="H66" s="282"/>
      <c r="I66" s="282"/>
    </row>
    <row r="67" spans="2:9" ht="13.5" thickBot="1" x14ac:dyDescent="0.25">
      <c r="B67" s="266">
        <v>0.41666666666666669</v>
      </c>
      <c r="C67" s="634"/>
      <c r="D67" s="645"/>
      <c r="E67" s="645"/>
      <c r="F67" s="645"/>
      <c r="G67" s="646"/>
      <c r="H67" s="264"/>
      <c r="I67" s="264"/>
    </row>
    <row r="68" spans="2:9" ht="13.5" thickBot="1" x14ac:dyDescent="0.25">
      <c r="B68" s="265">
        <v>0.4375</v>
      </c>
      <c r="C68" s="634"/>
      <c r="D68" s="645"/>
      <c r="E68" s="645"/>
      <c r="F68" s="645"/>
      <c r="G68" s="646"/>
      <c r="H68" s="282"/>
      <c r="I68" s="282"/>
    </row>
    <row r="69" spans="2:9" ht="64.5" customHeight="1" thickBot="1" x14ac:dyDescent="0.25">
      <c r="B69" s="266">
        <v>0.45833333333333331</v>
      </c>
      <c r="C69" s="634"/>
      <c r="D69" s="645"/>
      <c r="E69" s="645"/>
      <c r="F69" s="645"/>
      <c r="G69" s="646"/>
      <c r="H69" s="264"/>
      <c r="I69" s="264"/>
    </row>
    <row r="70" spans="2:9" ht="30" customHeight="1" thickBot="1" x14ac:dyDescent="0.25">
      <c r="B70" s="265">
        <v>0.47916666666666669</v>
      </c>
      <c r="C70" s="634"/>
      <c r="D70" s="645"/>
      <c r="E70" s="645"/>
      <c r="F70" s="645"/>
      <c r="G70" s="646"/>
      <c r="H70" s="282"/>
      <c r="I70" s="282"/>
    </row>
    <row r="71" spans="2:9" ht="13.5" thickBot="1" x14ac:dyDescent="0.25">
      <c r="B71" s="266">
        <v>0.5</v>
      </c>
      <c r="C71" s="634"/>
      <c r="D71" s="645"/>
      <c r="E71" s="645"/>
      <c r="F71" s="645"/>
      <c r="G71" s="646"/>
      <c r="H71" s="264"/>
      <c r="I71" s="264"/>
    </row>
    <row r="72" spans="2:9" ht="13.5" thickBot="1" x14ac:dyDescent="0.25">
      <c r="B72" s="265">
        <v>0.52083333333333337</v>
      </c>
      <c r="C72" s="634"/>
      <c r="D72" s="645"/>
      <c r="E72" s="645"/>
      <c r="F72" s="645"/>
      <c r="G72" s="646"/>
      <c r="H72" s="282"/>
      <c r="I72" s="282"/>
    </row>
    <row r="73" spans="2:9" ht="13.5" thickBot="1" x14ac:dyDescent="0.25">
      <c r="B73" s="266">
        <v>0.54166666666666663</v>
      </c>
      <c r="C73" s="634"/>
      <c r="D73" s="645"/>
      <c r="E73" s="645"/>
      <c r="F73" s="645"/>
      <c r="G73" s="646"/>
      <c r="H73" s="264"/>
      <c r="I73" s="264"/>
    </row>
    <row r="74" spans="2:9" ht="13.5" thickBot="1" x14ac:dyDescent="0.25">
      <c r="B74" s="265">
        <v>0.5625</v>
      </c>
      <c r="C74" s="634"/>
      <c r="D74" s="645"/>
      <c r="E74" s="645"/>
      <c r="F74" s="645"/>
      <c r="G74" s="646"/>
      <c r="H74" s="282"/>
      <c r="I74" s="282"/>
    </row>
    <row r="75" spans="2:9" ht="13.5" thickBot="1" x14ac:dyDescent="0.25">
      <c r="B75" s="266">
        <v>0.58333333333333337</v>
      </c>
      <c r="C75" s="634"/>
      <c r="D75" s="645"/>
      <c r="E75" s="645"/>
      <c r="F75" s="645"/>
      <c r="G75" s="646"/>
      <c r="H75" s="264"/>
      <c r="I75" s="264"/>
    </row>
    <row r="76" spans="2:9" ht="13.5" thickBot="1" x14ac:dyDescent="0.25">
      <c r="B76" s="265">
        <v>0.60416666666666663</v>
      </c>
      <c r="C76" s="634"/>
      <c r="D76" s="645"/>
      <c r="E76" s="645"/>
      <c r="F76" s="645"/>
      <c r="G76" s="646"/>
      <c r="H76" s="282"/>
      <c r="I76" s="282"/>
    </row>
    <row r="77" spans="2:9" ht="13.5" thickBot="1" x14ac:dyDescent="0.25">
      <c r="B77" s="266">
        <v>0.625</v>
      </c>
      <c r="C77" s="634"/>
      <c r="D77" s="645"/>
      <c r="E77" s="645"/>
      <c r="F77" s="645"/>
      <c r="G77" s="646"/>
      <c r="H77" s="264"/>
      <c r="I77" s="264"/>
    </row>
    <row r="78" spans="2:9" ht="13.5" thickBot="1" x14ac:dyDescent="0.25">
      <c r="B78" s="265">
        <v>0.64583333333333337</v>
      </c>
      <c r="C78" s="635"/>
      <c r="D78" s="647"/>
      <c r="E78" s="647"/>
      <c r="F78" s="647"/>
      <c r="G78" s="648"/>
      <c r="H78" s="282"/>
      <c r="I78" s="282"/>
    </row>
    <row r="79" spans="2:9" ht="16.5" thickBot="1" x14ac:dyDescent="0.3">
      <c r="B79" s="276" t="s">
        <v>7</v>
      </c>
      <c r="C79" s="277"/>
      <c r="D79" s="277"/>
      <c r="E79" s="277"/>
      <c r="F79" s="277"/>
      <c r="G79" s="276" t="s">
        <v>8</v>
      </c>
      <c r="H79" s="275"/>
      <c r="I79" s="275"/>
    </row>
    <row r="80" spans="2:9" x14ac:dyDescent="0.2">
      <c r="B80" s="278"/>
      <c r="C80" s="278"/>
      <c r="D80" s="278"/>
      <c r="E80" s="278"/>
      <c r="F80" s="278"/>
      <c r="G80" s="278"/>
      <c r="H80" s="278"/>
      <c r="I80" s="278"/>
    </row>
    <row r="81" spans="2:18" ht="13.5" thickBot="1" x14ac:dyDescent="0.25"/>
    <row r="82" spans="2:18" ht="15.75" thickBot="1" x14ac:dyDescent="0.25">
      <c r="B82" s="281"/>
      <c r="C82" s="279" t="s">
        <v>596</v>
      </c>
      <c r="D82" s="279" t="s">
        <v>597</v>
      </c>
      <c r="E82" s="279" t="s">
        <v>598</v>
      </c>
      <c r="F82" s="279" t="s">
        <v>124</v>
      </c>
      <c r="G82" s="279" t="s">
        <v>193</v>
      </c>
      <c r="H82" s="279" t="s">
        <v>190</v>
      </c>
      <c r="I82" s="279" t="s">
        <v>127</v>
      </c>
    </row>
    <row r="83" spans="2:18" ht="13.5" thickBot="1" x14ac:dyDescent="0.25">
      <c r="B83" s="265">
        <v>0.35416666666666669</v>
      </c>
      <c r="C83" s="282"/>
      <c r="D83" s="282"/>
      <c r="E83" s="282"/>
      <c r="F83" s="282"/>
      <c r="G83" s="282"/>
      <c r="H83" s="282"/>
      <c r="I83" s="282"/>
    </row>
    <row r="84" spans="2:18" ht="13.5" thickBot="1" x14ac:dyDescent="0.25">
      <c r="B84" s="266">
        <v>0.375</v>
      </c>
      <c r="C84" s="264"/>
      <c r="D84" s="264"/>
      <c r="E84" s="264"/>
      <c r="F84" s="264"/>
      <c r="G84" s="264"/>
      <c r="H84" s="264"/>
      <c r="I84" s="264"/>
    </row>
    <row r="85" spans="2:18" ht="13.5" thickBot="1" x14ac:dyDescent="0.25">
      <c r="B85" s="265">
        <v>0.39583333333333331</v>
      </c>
      <c r="C85" s="282"/>
      <c r="D85" s="282"/>
      <c r="E85" s="282"/>
      <c r="F85" s="282"/>
      <c r="G85" s="282"/>
      <c r="H85" s="282"/>
      <c r="I85" s="282"/>
    </row>
    <row r="86" spans="2:18" ht="39" customHeight="1" thickBot="1" x14ac:dyDescent="0.25">
      <c r="B86" s="266">
        <v>0.41666666666666669</v>
      </c>
      <c r="C86" s="264"/>
      <c r="D86" s="264"/>
      <c r="E86" s="639" t="s">
        <v>1011</v>
      </c>
      <c r="F86" s="264"/>
      <c r="G86" s="264"/>
      <c r="H86" s="264"/>
      <c r="I86" s="264"/>
    </row>
    <row r="87" spans="2:18" ht="13.5" thickBot="1" x14ac:dyDescent="0.25">
      <c r="B87" s="265">
        <v>0.4375</v>
      </c>
      <c r="C87" s="282"/>
      <c r="D87" s="282"/>
      <c r="E87" s="631"/>
      <c r="F87" s="282"/>
      <c r="G87" s="282"/>
      <c r="H87" s="282"/>
      <c r="I87" s="282"/>
      <c r="R87" t="s">
        <v>775</v>
      </c>
    </row>
    <row r="88" spans="2:18" ht="102.75" customHeight="1" thickBot="1" x14ac:dyDescent="0.25">
      <c r="B88" s="266">
        <v>0.45833333333333331</v>
      </c>
      <c r="C88" s="639" t="s">
        <v>1012</v>
      </c>
      <c r="D88" s="264"/>
      <c r="E88" s="631"/>
      <c r="F88" s="264"/>
      <c r="G88" s="264"/>
      <c r="H88" s="264"/>
      <c r="I88" s="264"/>
    </row>
    <row r="89" spans="2:18" ht="13.5" thickBot="1" x14ac:dyDescent="0.25">
      <c r="B89" s="265">
        <v>0.47916666666666669</v>
      </c>
      <c r="C89" s="631"/>
      <c r="D89" s="282"/>
      <c r="E89" s="631"/>
      <c r="F89" s="282"/>
      <c r="G89" s="282"/>
      <c r="H89" s="282"/>
      <c r="I89" s="282"/>
      <c r="M89" t="s">
        <v>777</v>
      </c>
    </row>
    <row r="90" spans="2:18" ht="13.5" thickBot="1" x14ac:dyDescent="0.25">
      <c r="B90" s="266">
        <v>0.5</v>
      </c>
      <c r="C90" s="632"/>
      <c r="D90" s="264"/>
      <c r="E90" s="631"/>
      <c r="F90" s="264"/>
      <c r="G90" s="264"/>
      <c r="H90" s="264"/>
      <c r="I90" s="264"/>
    </row>
    <row r="91" spans="2:18" ht="13.5" thickBot="1" x14ac:dyDescent="0.25">
      <c r="B91" s="265">
        <v>0.52083333333333337</v>
      </c>
      <c r="C91" s="282"/>
      <c r="D91" s="282"/>
      <c r="E91" s="631"/>
      <c r="F91" s="282"/>
      <c r="G91" s="282"/>
      <c r="H91" s="282"/>
      <c r="I91" s="282"/>
    </row>
    <row r="92" spans="2:18" ht="13.5" thickBot="1" x14ac:dyDescent="0.25">
      <c r="B92" s="266">
        <v>0.54166666666666663</v>
      </c>
      <c r="C92" s="264"/>
      <c r="D92" s="264"/>
      <c r="E92" s="632"/>
      <c r="F92" s="264"/>
      <c r="G92" s="264"/>
      <c r="H92" s="264"/>
      <c r="I92" s="264"/>
    </row>
    <row r="93" spans="2:18" ht="13.5" thickBot="1" x14ac:dyDescent="0.25">
      <c r="B93" s="265">
        <v>0.5625</v>
      </c>
      <c r="C93" s="282"/>
      <c r="D93" s="282"/>
      <c r="E93" s="282"/>
      <c r="F93" s="282"/>
      <c r="G93" s="282"/>
      <c r="H93" s="282"/>
      <c r="I93" s="282"/>
    </row>
    <row r="94" spans="2:18" ht="13.5" thickBot="1" x14ac:dyDescent="0.25">
      <c r="B94" s="266">
        <v>0.58333333333333337</v>
      </c>
      <c r="C94" s="264"/>
      <c r="D94" s="264"/>
      <c r="E94" s="264"/>
      <c r="F94" s="264"/>
      <c r="G94" s="264"/>
      <c r="H94" s="264"/>
      <c r="I94" s="264"/>
    </row>
    <row r="95" spans="2:18" ht="13.5" thickBot="1" x14ac:dyDescent="0.25">
      <c r="B95" s="265">
        <v>0.60416666666666663</v>
      </c>
      <c r="C95" s="282"/>
      <c r="D95" s="282"/>
      <c r="E95" s="282"/>
      <c r="F95" s="282"/>
      <c r="G95" s="282"/>
      <c r="H95" s="282"/>
      <c r="I95" s="282"/>
    </row>
    <row r="96" spans="2:18" ht="13.5" thickBot="1" x14ac:dyDescent="0.25">
      <c r="B96" s="266">
        <v>0.625</v>
      </c>
      <c r="C96" s="264"/>
      <c r="D96" s="264"/>
      <c r="E96" s="264"/>
      <c r="F96" s="264"/>
      <c r="G96" s="264"/>
      <c r="H96" s="264"/>
      <c r="I96" s="264"/>
    </row>
    <row r="97" spans="2:13" ht="13.5" thickBot="1" x14ac:dyDescent="0.25">
      <c r="B97" s="265">
        <v>0.64583333333333337</v>
      </c>
      <c r="C97" s="282"/>
      <c r="D97" s="282"/>
      <c r="E97" s="282"/>
      <c r="F97" s="282"/>
      <c r="G97" s="282"/>
      <c r="H97" s="282"/>
      <c r="I97" s="282"/>
      <c r="M97" t="s">
        <v>775</v>
      </c>
    </row>
    <row r="98" spans="2:13" ht="16.5" thickBot="1" x14ac:dyDescent="0.3">
      <c r="B98" s="276" t="s">
        <v>7</v>
      </c>
      <c r="C98" s="277"/>
      <c r="D98" s="277"/>
      <c r="E98" s="277"/>
      <c r="F98" s="277"/>
      <c r="G98" s="276" t="s">
        <v>8</v>
      </c>
      <c r="H98" s="275"/>
      <c r="I98" s="275"/>
    </row>
    <row r="99" spans="2:13" x14ac:dyDescent="0.2">
      <c r="B99" s="278"/>
      <c r="C99" s="278"/>
      <c r="D99" s="278"/>
      <c r="E99" s="278"/>
      <c r="F99" s="278"/>
      <c r="G99" s="278"/>
      <c r="H99" s="278"/>
      <c r="I99" s="278"/>
    </row>
  </sheetData>
  <mergeCells count="16">
    <mergeCell ref="E10:E12"/>
    <mergeCell ref="C31:C33"/>
    <mergeCell ref="C45:E59"/>
    <mergeCell ref="F1:H1"/>
    <mergeCell ref="E2:I2"/>
    <mergeCell ref="B3:D3"/>
    <mergeCell ref="D4:I4"/>
    <mergeCell ref="D10:D14"/>
    <mergeCell ref="F12:F14"/>
    <mergeCell ref="B1:D1"/>
    <mergeCell ref="E86:E92"/>
    <mergeCell ref="C27:C29"/>
    <mergeCell ref="C88:C90"/>
    <mergeCell ref="F45:F59"/>
    <mergeCell ref="C65:G78"/>
    <mergeCell ref="G45:G59"/>
  </mergeCells>
  <pageMargins left="0.7" right="0.7" top="0.75" bottom="0.75" header="0.3" footer="0.3"/>
  <pageSetup paperSize="119" scale="3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CE5A-25F9-43B4-9716-05C27AE6321A}">
  <dimension ref="A1:P104"/>
  <sheetViews>
    <sheetView topLeftCell="A91" zoomScale="90" zoomScaleNormal="90" workbookViewId="0">
      <selection activeCell="C73" sqref="C73"/>
    </sheetView>
  </sheetViews>
  <sheetFormatPr baseColWidth="10" defaultRowHeight="12.75" x14ac:dyDescent="0.2"/>
  <cols>
    <col min="3" max="3" width="15" customWidth="1"/>
    <col min="4" max="5" width="16.5703125" customWidth="1"/>
    <col min="6" max="6" width="18.140625" customWidth="1"/>
    <col min="7" max="7" width="21" customWidth="1"/>
    <col min="8" max="8" width="11.5703125" customWidth="1"/>
  </cols>
  <sheetData>
    <row r="1" spans="1:9" ht="30.75" thickBot="1" x14ac:dyDescent="0.5">
      <c r="A1" s="284"/>
      <c r="B1" s="680" t="s">
        <v>602</v>
      </c>
      <c r="C1" s="681"/>
      <c r="D1" s="682"/>
      <c r="E1" s="285"/>
      <c r="F1" s="683"/>
      <c r="G1" s="684"/>
      <c r="H1" s="685"/>
      <c r="I1" s="285"/>
    </row>
    <row r="2" spans="1:9" ht="13.5" thickBot="1" x14ac:dyDescent="0.25">
      <c r="A2" s="286"/>
      <c r="B2" s="287"/>
      <c r="C2" s="287"/>
      <c r="D2" s="287"/>
      <c r="E2" s="686"/>
      <c r="F2" s="687"/>
      <c r="G2" s="687"/>
      <c r="H2" s="687"/>
      <c r="I2" s="688"/>
    </row>
    <row r="3" spans="1:9" ht="24" thickBot="1" x14ac:dyDescent="0.4">
      <c r="A3" s="288"/>
      <c r="B3" s="689" t="s">
        <v>189</v>
      </c>
      <c r="C3" s="690"/>
      <c r="D3" s="691"/>
      <c r="E3" s="289"/>
      <c r="F3" s="289"/>
      <c r="G3" s="289"/>
      <c r="H3" s="289"/>
      <c r="I3" s="289"/>
    </row>
    <row r="4" spans="1:9" ht="13.5" thickBot="1" x14ac:dyDescent="0.25">
      <c r="A4" s="290"/>
      <c r="B4" s="291"/>
      <c r="C4" s="291"/>
      <c r="D4" s="692"/>
      <c r="E4" s="693"/>
      <c r="F4" s="693"/>
      <c r="G4" s="693"/>
      <c r="H4" s="693"/>
      <c r="I4" s="694"/>
    </row>
    <row r="5" spans="1:9" ht="13.5" thickBot="1" x14ac:dyDescent="0.25">
      <c r="A5" s="184"/>
      <c r="B5" s="296"/>
      <c r="C5" s="296"/>
      <c r="D5" s="297"/>
      <c r="E5" s="297"/>
      <c r="F5" s="297"/>
      <c r="G5" s="297"/>
      <c r="H5" s="297"/>
      <c r="I5" s="297"/>
    </row>
    <row r="6" spans="1:9" ht="30.75" thickBot="1" x14ac:dyDescent="0.25">
      <c r="A6" s="184"/>
      <c r="B6" s="281"/>
      <c r="C6" s="279" t="s">
        <v>121</v>
      </c>
      <c r="D6" s="279" t="s">
        <v>191</v>
      </c>
      <c r="E6" s="279" t="s">
        <v>192</v>
      </c>
      <c r="F6" s="279" t="s">
        <v>603</v>
      </c>
      <c r="G6" s="279" t="s">
        <v>604</v>
      </c>
      <c r="H6" s="279" t="s">
        <v>605</v>
      </c>
      <c r="I6" s="279" t="s">
        <v>606</v>
      </c>
    </row>
    <row r="7" spans="1:9" ht="13.5" thickBot="1" x14ac:dyDescent="0.25">
      <c r="A7" s="197"/>
      <c r="B7" s="265">
        <v>0.35416666666666669</v>
      </c>
      <c r="C7" s="282"/>
      <c r="D7" s="282"/>
      <c r="E7" s="282"/>
      <c r="F7" s="695" t="s">
        <v>634</v>
      </c>
      <c r="G7" s="282"/>
      <c r="H7" s="282"/>
      <c r="I7" s="282"/>
    </row>
    <row r="8" spans="1:9" ht="120" customHeight="1" thickBot="1" x14ac:dyDescent="0.25">
      <c r="A8" s="197"/>
      <c r="B8" s="266">
        <v>0.375</v>
      </c>
      <c r="C8" s="264"/>
      <c r="D8" s="264"/>
      <c r="E8" s="264"/>
      <c r="F8" s="696"/>
      <c r="G8" s="446" t="s">
        <v>1017</v>
      </c>
      <c r="H8" s="264"/>
      <c r="I8" s="264"/>
    </row>
    <row r="9" spans="1:9" ht="13.5" thickBot="1" x14ac:dyDescent="0.25">
      <c r="A9" s="197"/>
      <c r="B9" s="265">
        <v>0.39583333333333331</v>
      </c>
      <c r="C9" s="282"/>
      <c r="D9" s="282"/>
      <c r="E9" s="282"/>
      <c r="F9" s="696"/>
      <c r="G9" s="282"/>
      <c r="H9" s="282"/>
      <c r="I9" s="282"/>
    </row>
    <row r="10" spans="1:9" ht="13.5" thickBot="1" x14ac:dyDescent="0.25">
      <c r="A10" s="197"/>
      <c r="B10" s="266">
        <v>0.41666666666666669</v>
      </c>
      <c r="C10" s="264"/>
      <c r="D10" s="264"/>
      <c r="E10" s="264"/>
      <c r="F10" s="696"/>
      <c r="G10" s="264"/>
      <c r="H10" s="264"/>
      <c r="I10" s="264"/>
    </row>
    <row r="11" spans="1:9" ht="13.5" thickBot="1" x14ac:dyDescent="0.25">
      <c r="A11" s="197"/>
      <c r="B11" s="265">
        <v>0.4375</v>
      </c>
      <c r="C11" s="282"/>
      <c r="D11" s="282"/>
      <c r="E11" s="282"/>
      <c r="F11" s="696"/>
      <c r="G11" s="282"/>
      <c r="H11" s="282"/>
      <c r="I11" s="282"/>
    </row>
    <row r="12" spans="1:9" ht="13.5" thickBot="1" x14ac:dyDescent="0.25">
      <c r="A12" s="197"/>
      <c r="B12" s="266">
        <v>0.45833333333333331</v>
      </c>
      <c r="C12" s="264"/>
      <c r="D12" s="264"/>
      <c r="E12" s="264"/>
      <c r="F12" s="696"/>
      <c r="G12" s="264"/>
      <c r="H12" s="264"/>
      <c r="I12" s="264"/>
    </row>
    <row r="13" spans="1:9" ht="13.5" thickBot="1" x14ac:dyDescent="0.25">
      <c r="A13" s="197"/>
      <c r="B13" s="265">
        <v>0.47916666666666669</v>
      </c>
      <c r="C13" s="282"/>
      <c r="D13" s="282"/>
      <c r="E13" s="282"/>
      <c r="F13" s="696"/>
      <c r="G13" s="282"/>
      <c r="H13" s="282"/>
      <c r="I13" s="282"/>
    </row>
    <row r="14" spans="1:9" ht="13.5" thickBot="1" x14ac:dyDescent="0.25">
      <c r="A14" s="197"/>
      <c r="B14" s="266">
        <v>0.5</v>
      </c>
      <c r="C14" s="264"/>
      <c r="D14" s="264"/>
      <c r="E14" s="264"/>
      <c r="F14" s="696"/>
      <c r="G14" s="264"/>
      <c r="H14" s="264"/>
      <c r="I14" s="264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696"/>
      <c r="G15" s="282"/>
      <c r="H15" s="282"/>
      <c r="I15" s="282"/>
    </row>
    <row r="16" spans="1:9" ht="13.5" thickBot="1" x14ac:dyDescent="0.25">
      <c r="A16" s="197"/>
      <c r="B16" s="266">
        <v>0.54166666666666663</v>
      </c>
      <c r="C16" s="264"/>
      <c r="D16" s="264"/>
      <c r="E16" s="264"/>
      <c r="F16" s="696"/>
      <c r="G16" s="264"/>
      <c r="H16" s="264"/>
      <c r="I16" s="264"/>
    </row>
    <row r="17" spans="1:9" ht="13.5" thickBot="1" x14ac:dyDescent="0.25">
      <c r="A17" s="197"/>
      <c r="B17" s="265">
        <v>0.5625</v>
      </c>
      <c r="C17" s="282"/>
      <c r="D17" s="282"/>
      <c r="E17" s="282"/>
      <c r="F17" s="696"/>
      <c r="G17" s="282"/>
      <c r="H17" s="282"/>
      <c r="I17" s="282"/>
    </row>
    <row r="18" spans="1:9" ht="13.5" thickBot="1" x14ac:dyDescent="0.25">
      <c r="A18" s="197"/>
      <c r="B18" s="266">
        <v>0.58333333333333337</v>
      </c>
      <c r="C18" s="264"/>
      <c r="D18" s="264"/>
      <c r="E18" s="264"/>
      <c r="F18" s="696"/>
      <c r="G18" s="264"/>
      <c r="H18" s="264"/>
      <c r="I18" s="264"/>
    </row>
    <row r="19" spans="1:9" ht="13.5" thickBot="1" x14ac:dyDescent="0.25">
      <c r="A19" s="197"/>
      <c r="B19" s="265">
        <v>0.60416666666666663</v>
      </c>
      <c r="C19" s="282"/>
      <c r="D19" s="282"/>
      <c r="E19" s="282"/>
      <c r="F19" s="696"/>
      <c r="G19" s="282"/>
      <c r="H19" s="282"/>
      <c r="I19" s="282"/>
    </row>
    <row r="20" spans="1:9" ht="13.5" thickBot="1" x14ac:dyDescent="0.25">
      <c r="A20" s="197"/>
      <c r="B20" s="266">
        <v>0.625</v>
      </c>
      <c r="C20" s="264"/>
      <c r="D20" s="264"/>
      <c r="E20" s="264"/>
      <c r="F20" s="696"/>
      <c r="G20" s="264"/>
      <c r="H20" s="264"/>
      <c r="I20" s="264"/>
    </row>
    <row r="21" spans="1:9" ht="13.5" thickBot="1" x14ac:dyDescent="0.25">
      <c r="A21" s="197"/>
      <c r="B21" s="265">
        <v>0.64583333333333337</v>
      </c>
      <c r="C21" s="282"/>
      <c r="D21" s="282"/>
      <c r="E21" s="282"/>
      <c r="F21" s="696"/>
      <c r="G21" s="282"/>
      <c r="H21" s="282"/>
      <c r="I21" s="282"/>
    </row>
    <row r="22" spans="1:9" ht="13.5" thickBot="1" x14ac:dyDescent="0.25">
      <c r="A22" s="197"/>
      <c r="B22" s="266">
        <v>0.66666666666666663</v>
      </c>
      <c r="C22" s="264"/>
      <c r="D22" s="264"/>
      <c r="E22" s="264"/>
      <c r="F22" s="697"/>
      <c r="G22" s="264"/>
      <c r="H22" s="264"/>
      <c r="I22" s="264"/>
    </row>
    <row r="23" spans="1:9" ht="16.5" thickBot="1" x14ac:dyDescent="0.3">
      <c r="A23" s="197"/>
      <c r="B23" s="292" t="s">
        <v>7</v>
      </c>
      <c r="C23" s="293"/>
      <c r="D23" s="293"/>
      <c r="E23" s="293"/>
      <c r="F23" s="293"/>
      <c r="G23" s="292" t="s">
        <v>8</v>
      </c>
      <c r="H23" s="220"/>
      <c r="I23" s="220"/>
    </row>
    <row r="24" spans="1:9" ht="13.5" thickBot="1" x14ac:dyDescent="0.25">
      <c r="A24" s="197"/>
      <c r="B24" s="294"/>
      <c r="C24" s="294"/>
      <c r="D24" s="294"/>
      <c r="E24" s="294"/>
      <c r="F24" s="294"/>
      <c r="G24" s="294"/>
      <c r="H24" s="294"/>
      <c r="I24" s="294"/>
    </row>
    <row r="25" spans="1:9" ht="13.5" thickBot="1" x14ac:dyDescent="0.25">
      <c r="A25" s="197"/>
    </row>
    <row r="26" spans="1:9" ht="30.75" thickBot="1" x14ac:dyDescent="0.25">
      <c r="A26" s="197"/>
      <c r="B26" s="281"/>
      <c r="C26" s="279" t="s">
        <v>607</v>
      </c>
      <c r="D26" s="279" t="s">
        <v>608</v>
      </c>
      <c r="E26" s="279" t="s">
        <v>609</v>
      </c>
      <c r="F26" s="279" t="s">
        <v>610</v>
      </c>
      <c r="G26" s="279" t="s">
        <v>611</v>
      </c>
      <c r="H26" s="279" t="s">
        <v>612</v>
      </c>
      <c r="I26" s="279" t="s">
        <v>613</v>
      </c>
    </row>
    <row r="27" spans="1:9" ht="13.5" thickBot="1" x14ac:dyDescent="0.25">
      <c r="A27" s="197"/>
      <c r="B27" s="265">
        <v>0.35416666666666669</v>
      </c>
      <c r="C27" s="282"/>
      <c r="D27" s="282"/>
      <c r="E27" s="282"/>
      <c r="F27" s="282"/>
      <c r="G27" s="282"/>
      <c r="H27" s="282"/>
      <c r="I27" s="282"/>
    </row>
    <row r="28" spans="1:9" ht="13.5" thickBot="1" x14ac:dyDescent="0.25">
      <c r="A28" s="184"/>
      <c r="B28" s="266">
        <v>0.375</v>
      </c>
      <c r="C28" s="695" t="s">
        <v>778</v>
      </c>
      <c r="D28" s="264"/>
      <c r="E28" s="264"/>
      <c r="F28" s="264"/>
      <c r="G28" s="264"/>
      <c r="H28" s="264"/>
      <c r="I28" s="264"/>
    </row>
    <row r="29" spans="1:9" ht="90" customHeight="1" thickBot="1" x14ac:dyDescent="0.25">
      <c r="A29" s="184"/>
      <c r="B29" s="265">
        <v>0.39583333333333331</v>
      </c>
      <c r="C29" s="696"/>
      <c r="D29" s="282"/>
      <c r="E29" s="282"/>
      <c r="F29" s="698" t="s">
        <v>1018</v>
      </c>
      <c r="G29" s="282"/>
      <c r="H29" s="282"/>
      <c r="I29" s="282"/>
    </row>
    <row r="30" spans="1:9" ht="51.75" customHeight="1" thickBot="1" x14ac:dyDescent="0.25">
      <c r="A30" s="184"/>
      <c r="B30" s="266">
        <v>0.41666666666666669</v>
      </c>
      <c r="C30" s="696"/>
      <c r="D30" s="264"/>
      <c r="E30" s="264"/>
      <c r="F30" s="628"/>
      <c r="G30" s="630" t="s">
        <v>636</v>
      </c>
      <c r="H30" s="264"/>
      <c r="I30" s="264"/>
    </row>
    <row r="31" spans="1:9" ht="13.5" thickBot="1" x14ac:dyDescent="0.25">
      <c r="A31" s="184"/>
      <c r="B31" s="265">
        <v>0.4375</v>
      </c>
      <c r="C31" s="696"/>
      <c r="D31" s="282"/>
      <c r="E31" s="282"/>
      <c r="F31" s="628"/>
      <c r="G31" s="631"/>
      <c r="H31" s="282"/>
      <c r="I31" s="282"/>
    </row>
    <row r="32" spans="1:9" ht="51.75" customHeight="1" thickBot="1" x14ac:dyDescent="0.25">
      <c r="A32" s="184"/>
      <c r="B32" s="266">
        <v>0.45833333333333331</v>
      </c>
      <c r="C32" s="696"/>
      <c r="D32" s="630" t="s">
        <v>782</v>
      </c>
      <c r="E32" s="630" t="s">
        <v>635</v>
      </c>
      <c r="F32" s="628"/>
      <c r="G32" s="632"/>
      <c r="H32" s="264"/>
      <c r="I32" s="264"/>
    </row>
    <row r="33" spans="1:9" ht="13.5" thickBot="1" x14ac:dyDescent="0.25">
      <c r="A33" s="220"/>
      <c r="B33" s="265">
        <v>0.47916666666666669</v>
      </c>
      <c r="C33" s="696"/>
      <c r="D33" s="632"/>
      <c r="E33" s="631"/>
      <c r="F33" s="628"/>
      <c r="G33" s="282"/>
      <c r="H33" s="282"/>
      <c r="I33" s="282"/>
    </row>
    <row r="34" spans="1:9" ht="13.5" thickBot="1" x14ac:dyDescent="0.25">
      <c r="B34" s="266">
        <v>0.5</v>
      </c>
      <c r="C34" s="696"/>
      <c r="D34" s="264"/>
      <c r="E34" s="632"/>
      <c r="F34" s="628"/>
      <c r="G34" s="264"/>
      <c r="H34" s="264"/>
      <c r="I34" s="264"/>
    </row>
    <row r="35" spans="1:9" ht="13.5" thickBot="1" x14ac:dyDescent="0.25">
      <c r="B35" s="265">
        <v>0.52083333333333337</v>
      </c>
      <c r="C35" s="696"/>
      <c r="D35" s="282"/>
      <c r="E35" s="282"/>
      <c r="F35" s="628"/>
      <c r="G35" s="282"/>
      <c r="H35" s="282"/>
      <c r="I35" s="282"/>
    </row>
    <row r="36" spans="1:9" ht="13.5" thickBot="1" x14ac:dyDescent="0.25">
      <c r="B36" s="266">
        <v>0.54166666666666663</v>
      </c>
      <c r="C36" s="696"/>
      <c r="D36" s="264"/>
      <c r="E36" s="264"/>
      <c r="F36" s="628"/>
      <c r="G36" s="264"/>
      <c r="H36" s="264"/>
      <c r="I36" s="264"/>
    </row>
    <row r="37" spans="1:9" ht="13.5" thickBot="1" x14ac:dyDescent="0.25">
      <c r="B37" s="265">
        <v>0.5625</v>
      </c>
      <c r="C37" s="696"/>
      <c r="D37" s="282"/>
      <c r="E37" s="282"/>
      <c r="F37" s="628"/>
      <c r="G37" s="282"/>
      <c r="H37" s="282"/>
      <c r="I37" s="282"/>
    </row>
    <row r="38" spans="1:9" ht="13.5" thickBot="1" x14ac:dyDescent="0.25">
      <c r="B38" s="266">
        <v>0.58333333333333337</v>
      </c>
      <c r="C38" s="696"/>
      <c r="D38" s="264"/>
      <c r="E38" s="264"/>
      <c r="F38" s="629"/>
      <c r="G38" s="264"/>
      <c r="H38" s="264"/>
      <c r="I38" s="264"/>
    </row>
    <row r="39" spans="1:9" ht="13.5" thickBot="1" x14ac:dyDescent="0.25">
      <c r="B39" s="265">
        <v>0.60416666666666663</v>
      </c>
      <c r="C39" s="696"/>
      <c r="D39" s="282"/>
      <c r="E39" s="282"/>
      <c r="F39" s="282"/>
      <c r="G39" s="282"/>
      <c r="H39" s="282"/>
      <c r="I39" s="282"/>
    </row>
    <row r="40" spans="1:9" ht="13.5" thickBot="1" x14ac:dyDescent="0.25">
      <c r="B40" s="266">
        <v>0.625</v>
      </c>
      <c r="C40" s="696"/>
      <c r="D40" s="264"/>
      <c r="E40" s="264"/>
      <c r="F40" s="264"/>
      <c r="G40" s="264"/>
      <c r="H40" s="264"/>
      <c r="I40" s="264"/>
    </row>
    <row r="41" spans="1:9" ht="13.5" thickBot="1" x14ac:dyDescent="0.25">
      <c r="B41" s="265">
        <v>0.64583333333333337</v>
      </c>
      <c r="C41" s="696"/>
      <c r="D41" s="282"/>
      <c r="E41" s="282"/>
      <c r="F41" s="282"/>
      <c r="G41" s="282"/>
      <c r="H41" s="282"/>
      <c r="I41" s="282"/>
    </row>
    <row r="42" spans="1:9" ht="150" customHeight="1" thickBot="1" x14ac:dyDescent="0.25">
      <c r="B42" s="266">
        <v>0.66666666666666663</v>
      </c>
      <c r="C42" s="697"/>
      <c r="D42" s="264"/>
      <c r="E42" s="264" t="s">
        <v>791</v>
      </c>
      <c r="F42" s="264"/>
      <c r="G42" s="264"/>
      <c r="H42" s="264"/>
      <c r="I42" s="264"/>
    </row>
    <row r="43" spans="1:9" ht="16.5" thickBot="1" x14ac:dyDescent="0.3">
      <c r="B43" s="292" t="s">
        <v>7</v>
      </c>
      <c r="C43" s="293"/>
      <c r="D43" s="293"/>
      <c r="E43" s="293"/>
      <c r="F43" s="293"/>
      <c r="G43" s="292" t="s">
        <v>8</v>
      </c>
      <c r="H43" s="220"/>
      <c r="I43" s="220"/>
    </row>
    <row r="44" spans="1:9" x14ac:dyDescent="0.2">
      <c r="B44" s="294"/>
      <c r="C44" s="294"/>
      <c r="D44" s="294"/>
      <c r="E44" s="294"/>
      <c r="F44" s="294"/>
      <c r="G44" s="294"/>
      <c r="H44" s="294"/>
      <c r="I44" s="294"/>
    </row>
    <row r="45" spans="1:9" ht="13.5" thickBot="1" x14ac:dyDescent="0.25"/>
    <row r="46" spans="1:9" ht="30.75" thickBot="1" x14ac:dyDescent="0.25">
      <c r="B46" s="281"/>
      <c r="C46" s="279" t="s">
        <v>614</v>
      </c>
      <c r="D46" s="279" t="s">
        <v>615</v>
      </c>
      <c r="E46" s="279" t="s">
        <v>616</v>
      </c>
      <c r="F46" s="279" t="s">
        <v>617</v>
      </c>
      <c r="G46" s="279" t="s">
        <v>618</v>
      </c>
      <c r="H46" s="279" t="s">
        <v>619</v>
      </c>
      <c r="I46" s="279" t="s">
        <v>620</v>
      </c>
    </row>
    <row r="47" spans="1:9" ht="39" thickBot="1" x14ac:dyDescent="0.25">
      <c r="B47" s="265">
        <v>0.35416666666666669</v>
      </c>
      <c r="C47" s="282"/>
      <c r="D47" s="282"/>
      <c r="E47" s="282"/>
      <c r="F47" s="282"/>
      <c r="G47" s="282" t="s">
        <v>792</v>
      </c>
      <c r="H47" s="282"/>
      <c r="I47" s="282"/>
    </row>
    <row r="48" spans="1:9" ht="13.5" thickBot="1" x14ac:dyDescent="0.25">
      <c r="B48" s="266">
        <v>0.375</v>
      </c>
      <c r="C48" s="264"/>
      <c r="D48" s="264"/>
      <c r="E48" s="264"/>
      <c r="F48" s="264"/>
      <c r="G48" s="264"/>
      <c r="H48" s="264"/>
      <c r="I48" s="264"/>
    </row>
    <row r="49" spans="2:12" ht="13.5" thickBot="1" x14ac:dyDescent="0.25">
      <c r="B49" s="265">
        <v>0.39583333333333331</v>
      </c>
      <c r="C49" s="282"/>
      <c r="D49" s="282"/>
      <c r="E49" s="282"/>
      <c r="F49" s="282"/>
      <c r="G49" s="282"/>
      <c r="H49" s="282"/>
      <c r="I49" s="282"/>
    </row>
    <row r="50" spans="2:12" ht="13.5" thickBot="1" x14ac:dyDescent="0.25">
      <c r="B50" s="266">
        <v>0.41666666666666669</v>
      </c>
      <c r="C50" s="264"/>
      <c r="D50" s="264"/>
      <c r="E50" s="264"/>
      <c r="F50" s="264"/>
      <c r="G50" s="264"/>
      <c r="H50" s="264"/>
      <c r="I50" s="264"/>
    </row>
    <row r="51" spans="2:12" ht="13.5" thickBot="1" x14ac:dyDescent="0.25">
      <c r="B51" s="265">
        <v>0.4375</v>
      </c>
      <c r="C51" s="282"/>
      <c r="D51" s="282"/>
      <c r="E51" s="282"/>
      <c r="F51" s="282"/>
      <c r="G51" s="282"/>
      <c r="H51" s="282"/>
      <c r="I51" s="282"/>
    </row>
    <row r="52" spans="2:12" ht="69.95" customHeight="1" thickBot="1" x14ac:dyDescent="0.25">
      <c r="B52" s="266">
        <v>0.45833333333333331</v>
      </c>
      <c r="C52" s="630" t="s">
        <v>783</v>
      </c>
      <c r="D52" s="630" t="s">
        <v>788</v>
      </c>
      <c r="E52" s="630" t="s">
        <v>784</v>
      </c>
      <c r="F52" s="630" t="s">
        <v>785</v>
      </c>
      <c r="G52" s="264"/>
      <c r="H52" s="264"/>
      <c r="I52" s="264"/>
    </row>
    <row r="53" spans="2:12" ht="69.95" customHeight="1" thickBot="1" x14ac:dyDescent="0.25">
      <c r="B53" s="265">
        <v>0.47916666666666669</v>
      </c>
      <c r="C53" s="631"/>
      <c r="D53" s="631"/>
      <c r="E53" s="631"/>
      <c r="F53" s="631"/>
      <c r="G53" s="282"/>
      <c r="H53" s="282"/>
      <c r="I53" s="282"/>
    </row>
    <row r="54" spans="2:12" ht="69.95" customHeight="1" thickBot="1" x14ac:dyDescent="0.25">
      <c r="B54" s="266">
        <v>0.5</v>
      </c>
      <c r="C54" s="632"/>
      <c r="D54" s="632"/>
      <c r="E54" s="632"/>
      <c r="F54" s="632"/>
      <c r="G54" s="264"/>
      <c r="H54" s="264"/>
      <c r="I54" s="264"/>
      <c r="L54" t="s">
        <v>780</v>
      </c>
    </row>
    <row r="55" spans="2:12" ht="13.5" thickBot="1" x14ac:dyDescent="0.25">
      <c r="B55" s="265">
        <v>0.52083333333333337</v>
      </c>
      <c r="C55" s="282"/>
      <c r="D55" s="282"/>
      <c r="E55" s="282"/>
      <c r="F55" s="282"/>
      <c r="G55" s="282"/>
      <c r="H55" s="282"/>
      <c r="I55" s="282"/>
    </row>
    <row r="56" spans="2:12" ht="13.5" thickBot="1" x14ac:dyDescent="0.25">
      <c r="B56" s="266">
        <v>0.54166666666666663</v>
      </c>
      <c r="C56" s="264"/>
      <c r="D56" s="264"/>
      <c r="E56" s="264"/>
      <c r="F56" s="264"/>
      <c r="G56" s="264"/>
      <c r="H56" s="264"/>
      <c r="I56" s="264"/>
    </row>
    <row r="57" spans="2:12" ht="13.5" thickBot="1" x14ac:dyDescent="0.25">
      <c r="B57" s="265">
        <v>0.5625</v>
      </c>
      <c r="C57" s="282"/>
      <c r="D57" s="282"/>
      <c r="E57" s="282"/>
      <c r="F57" s="282"/>
      <c r="G57" s="282"/>
      <c r="H57" s="282"/>
      <c r="I57" s="282"/>
    </row>
    <row r="58" spans="2:12" ht="13.5" thickBot="1" x14ac:dyDescent="0.25">
      <c r="B58" s="266">
        <v>0.58333333333333337</v>
      </c>
      <c r="C58" s="264"/>
      <c r="D58" s="264"/>
      <c r="E58" s="264"/>
      <c r="F58" s="264"/>
      <c r="G58" s="264"/>
      <c r="H58" s="264"/>
      <c r="I58" s="264"/>
    </row>
    <row r="59" spans="2:12" ht="13.5" thickBot="1" x14ac:dyDescent="0.25">
      <c r="B59" s="265">
        <v>0.60416666666666663</v>
      </c>
      <c r="C59" s="282"/>
      <c r="D59" s="282"/>
      <c r="E59" s="282"/>
      <c r="F59" s="282"/>
      <c r="G59" s="282"/>
      <c r="H59" s="282"/>
      <c r="I59" s="282"/>
    </row>
    <row r="60" spans="2:12" ht="13.5" thickBot="1" x14ac:dyDescent="0.25">
      <c r="B60" s="266">
        <v>0.625</v>
      </c>
      <c r="C60" s="264"/>
      <c r="D60" s="264"/>
      <c r="E60" s="264"/>
      <c r="F60" s="264"/>
      <c r="G60" s="264"/>
      <c r="H60" s="264"/>
      <c r="I60" s="264"/>
    </row>
    <row r="61" spans="2:12" ht="13.5" thickBot="1" x14ac:dyDescent="0.25">
      <c r="B61" s="265">
        <v>0.64583333333333337</v>
      </c>
      <c r="C61" s="282"/>
      <c r="D61" s="282"/>
      <c r="E61" s="282"/>
      <c r="F61" s="282"/>
      <c r="G61" s="282"/>
      <c r="H61" s="282"/>
      <c r="I61" s="282"/>
    </row>
    <row r="62" spans="2:12" ht="13.5" thickBot="1" x14ac:dyDescent="0.25">
      <c r="B62" s="266">
        <v>0.66666666666666663</v>
      </c>
      <c r="C62" s="264"/>
      <c r="D62" s="264"/>
      <c r="E62" s="264"/>
      <c r="F62" s="264"/>
      <c r="G62" s="264"/>
      <c r="H62" s="264"/>
      <c r="I62" s="264"/>
    </row>
    <row r="63" spans="2:12" ht="16.5" thickBot="1" x14ac:dyDescent="0.3">
      <c r="B63" s="292" t="s">
        <v>7</v>
      </c>
      <c r="C63" s="293"/>
      <c r="D63" s="293"/>
      <c r="E63" s="293"/>
      <c r="F63" s="293"/>
      <c r="G63" s="292" t="s">
        <v>8</v>
      </c>
      <c r="H63" s="220"/>
      <c r="I63" s="220"/>
    </row>
    <row r="64" spans="2:12" x14ac:dyDescent="0.2">
      <c r="B64" s="294"/>
      <c r="C64" s="294"/>
      <c r="D64" s="294"/>
      <c r="E64" s="294"/>
      <c r="F64" s="294"/>
      <c r="G64" s="294"/>
      <c r="H64" s="294"/>
      <c r="I64" s="294"/>
    </row>
    <row r="65" spans="2:16" ht="13.5" thickBot="1" x14ac:dyDescent="0.25"/>
    <row r="66" spans="2:16" ht="30.75" thickBot="1" x14ac:dyDescent="0.25">
      <c r="B66" s="281"/>
      <c r="C66" s="279" t="s">
        <v>621</v>
      </c>
      <c r="D66" s="279" t="s">
        <v>622</v>
      </c>
      <c r="E66" s="279" t="s">
        <v>623</v>
      </c>
      <c r="F66" s="279" t="s">
        <v>624</v>
      </c>
      <c r="G66" s="279" t="s">
        <v>625</v>
      </c>
      <c r="H66" s="279" t="s">
        <v>626</v>
      </c>
      <c r="I66" s="279" t="s">
        <v>627</v>
      </c>
    </row>
    <row r="67" spans="2:16" ht="13.5" thickBot="1" x14ac:dyDescent="0.25">
      <c r="B67" s="265">
        <v>0.35416666666666669</v>
      </c>
      <c r="C67" s="282"/>
      <c r="D67" s="282"/>
      <c r="E67" s="282"/>
      <c r="F67" s="282"/>
      <c r="G67" s="282"/>
      <c r="H67" s="282"/>
      <c r="I67" s="282"/>
    </row>
    <row r="68" spans="2:16" ht="69.95" customHeight="1" thickBot="1" x14ac:dyDescent="0.25">
      <c r="B68" s="266">
        <v>0.375</v>
      </c>
      <c r="C68" s="264"/>
      <c r="D68" s="264"/>
      <c r="E68" s="264"/>
      <c r="F68" s="264"/>
      <c r="G68" s="639" t="s">
        <v>798</v>
      </c>
      <c r="H68" s="264"/>
      <c r="I68" s="264"/>
    </row>
    <row r="69" spans="2:16" ht="69.95" customHeight="1" thickBot="1" x14ac:dyDescent="0.25">
      <c r="B69" s="265">
        <v>0.39583333333333331</v>
      </c>
      <c r="C69" s="282"/>
      <c r="D69" s="282"/>
      <c r="E69" s="282"/>
      <c r="F69" s="282"/>
      <c r="G69" s="672"/>
      <c r="H69" s="282"/>
      <c r="I69" s="282"/>
    </row>
    <row r="70" spans="2:16" ht="69.95" customHeight="1" thickBot="1" x14ac:dyDescent="0.25">
      <c r="B70" s="266">
        <v>0.41666666666666669</v>
      </c>
      <c r="C70" s="264"/>
      <c r="E70" s="264"/>
      <c r="F70" s="264"/>
      <c r="G70" s="673"/>
      <c r="H70" s="264"/>
      <c r="I70" s="264"/>
    </row>
    <row r="71" spans="2:16" ht="13.5" thickBot="1" x14ac:dyDescent="0.25">
      <c r="B71" s="265">
        <v>0.4375</v>
      </c>
      <c r="C71" s="282"/>
      <c r="D71" s="282"/>
      <c r="E71" s="282"/>
      <c r="F71" s="416"/>
      <c r="G71" s="282"/>
      <c r="H71" s="282"/>
      <c r="I71" s="282"/>
    </row>
    <row r="72" spans="2:16" ht="102.75" customHeight="1" thickBot="1" x14ac:dyDescent="0.25">
      <c r="B72" s="266">
        <v>0.45833333333333331</v>
      </c>
      <c r="C72" s="264"/>
      <c r="D72" s="264" t="s">
        <v>789</v>
      </c>
      <c r="E72" s="433"/>
      <c r="F72" s="443"/>
      <c r="G72" s="414"/>
      <c r="H72" s="264"/>
      <c r="I72" s="264"/>
    </row>
    <row r="73" spans="2:16" ht="90" customHeight="1" thickBot="1" x14ac:dyDescent="0.25">
      <c r="B73" s="265">
        <v>0.47916666666666669</v>
      </c>
      <c r="C73" s="453" t="s">
        <v>1020</v>
      </c>
      <c r="D73" s="639" t="s">
        <v>1019</v>
      </c>
      <c r="E73" s="426"/>
      <c r="F73" s="434"/>
      <c r="G73" s="415"/>
      <c r="H73" s="282"/>
      <c r="I73" s="282"/>
    </row>
    <row r="74" spans="2:16" ht="126.75" customHeight="1" thickBot="1" x14ac:dyDescent="0.25">
      <c r="B74" s="266">
        <v>0.5</v>
      </c>
      <c r="C74" s="264"/>
      <c r="D74" s="631"/>
      <c r="E74" s="433"/>
      <c r="F74" s="442" t="s">
        <v>794</v>
      </c>
      <c r="G74" s="414"/>
      <c r="H74" s="264"/>
      <c r="I74" s="264"/>
    </row>
    <row r="75" spans="2:16" ht="60" customHeight="1" thickBot="1" x14ac:dyDescent="0.25">
      <c r="B75" s="265">
        <v>0.52083333333333337</v>
      </c>
      <c r="C75" s="282"/>
      <c r="D75" s="631"/>
      <c r="E75" s="282"/>
      <c r="F75" s="444"/>
      <c r="G75" s="282"/>
      <c r="H75" s="282"/>
      <c r="I75" s="282"/>
    </row>
    <row r="76" spans="2:16" ht="60" customHeight="1" thickBot="1" x14ac:dyDescent="0.25">
      <c r="B76" s="266">
        <v>0.54166666666666663</v>
      </c>
      <c r="C76" s="264"/>
      <c r="D76" s="632"/>
      <c r="E76" s="264"/>
      <c r="F76" s="264"/>
      <c r="G76" s="264"/>
      <c r="H76" s="264"/>
      <c r="I76" s="264"/>
    </row>
    <row r="77" spans="2:16" ht="13.5" thickBot="1" x14ac:dyDescent="0.25">
      <c r="B77" s="265">
        <v>0.5625</v>
      </c>
      <c r="C77" s="282"/>
      <c r="D77" s="282"/>
      <c r="E77" s="282"/>
      <c r="F77" s="282"/>
      <c r="G77" s="282"/>
      <c r="H77" s="282"/>
      <c r="I77" s="282"/>
    </row>
    <row r="78" spans="2:16" ht="13.5" thickBot="1" x14ac:dyDescent="0.25">
      <c r="B78" s="266">
        <v>0.58333333333333337</v>
      </c>
      <c r="C78" s="264"/>
      <c r="D78" s="264"/>
      <c r="E78" s="264"/>
      <c r="F78" s="264"/>
      <c r="G78" s="264"/>
      <c r="H78" s="264"/>
      <c r="I78" s="264"/>
    </row>
    <row r="79" spans="2:16" ht="13.5" thickBot="1" x14ac:dyDescent="0.25">
      <c r="B79" s="265">
        <v>0.60416666666666663</v>
      </c>
      <c r="C79" s="282"/>
      <c r="D79" s="282"/>
      <c r="E79" s="282"/>
      <c r="F79" s="282"/>
      <c r="G79" s="282"/>
      <c r="H79" s="282"/>
      <c r="I79" s="282"/>
    </row>
    <row r="80" spans="2:16" ht="13.5" thickBot="1" x14ac:dyDescent="0.25">
      <c r="B80" s="266">
        <v>0.625</v>
      </c>
      <c r="C80" s="264"/>
      <c r="D80" s="264"/>
      <c r="E80" s="264"/>
      <c r="F80" s="264"/>
      <c r="G80" s="264"/>
      <c r="H80" s="264"/>
      <c r="I80" s="264"/>
      <c r="P80" t="s">
        <v>775</v>
      </c>
    </row>
    <row r="81" spans="2:15" ht="13.5" thickBot="1" x14ac:dyDescent="0.25">
      <c r="B81" s="265">
        <v>0.64583333333333337</v>
      </c>
      <c r="C81" s="282"/>
      <c r="D81" s="282"/>
      <c r="E81" s="282"/>
      <c r="F81" s="282"/>
      <c r="G81" s="282"/>
      <c r="H81" s="282"/>
      <c r="I81" s="282"/>
    </row>
    <row r="82" spans="2:15" ht="13.5" thickBot="1" x14ac:dyDescent="0.25">
      <c r="B82" s="266">
        <v>0.66666666666666663</v>
      </c>
      <c r="C82" s="264"/>
      <c r="D82" s="264"/>
      <c r="E82" s="264"/>
      <c r="F82" s="264"/>
      <c r="G82" s="264"/>
      <c r="H82" s="264"/>
      <c r="I82" s="264"/>
    </row>
    <row r="83" spans="2:15" ht="16.5" thickBot="1" x14ac:dyDescent="0.3">
      <c r="B83" s="292" t="s">
        <v>7</v>
      </c>
      <c r="C83" s="293"/>
      <c r="D83" s="293"/>
      <c r="E83" s="293"/>
      <c r="F83" s="293"/>
      <c r="G83" s="292" t="s">
        <v>8</v>
      </c>
      <c r="H83" s="220"/>
      <c r="I83" s="220"/>
    </row>
    <row r="84" spans="2:15" x14ac:dyDescent="0.2">
      <c r="B84" s="294"/>
      <c r="C84" s="294"/>
      <c r="D84" s="294"/>
      <c r="E84" s="294"/>
      <c r="F84" s="294"/>
      <c r="G84" s="294"/>
      <c r="H84" s="294"/>
      <c r="I84" s="294"/>
    </row>
    <row r="85" spans="2:15" ht="13.5" thickBot="1" x14ac:dyDescent="0.25"/>
    <row r="86" spans="2:15" ht="30.75" thickBot="1" x14ac:dyDescent="0.25">
      <c r="B86" s="281"/>
      <c r="C86" s="279" t="s">
        <v>628</v>
      </c>
      <c r="D86" s="279" t="s">
        <v>629</v>
      </c>
      <c r="E86" s="279" t="s">
        <v>630</v>
      </c>
      <c r="F86" s="279" t="s">
        <v>631</v>
      </c>
      <c r="G86" s="279" t="s">
        <v>632</v>
      </c>
      <c r="H86" s="279" t="s">
        <v>633</v>
      </c>
      <c r="I86" s="279" t="s">
        <v>127</v>
      </c>
    </row>
    <row r="87" spans="2:15" ht="26.25" thickBot="1" x14ac:dyDescent="0.25">
      <c r="B87" s="265">
        <v>0.35416666666666669</v>
      </c>
      <c r="C87" s="282"/>
      <c r="D87" s="282"/>
      <c r="E87" s="282"/>
      <c r="F87" s="282"/>
      <c r="G87" s="453" t="s">
        <v>805</v>
      </c>
      <c r="H87" s="282"/>
      <c r="I87" s="282"/>
    </row>
    <row r="88" spans="2:15" ht="153.75" customHeight="1" thickBot="1" x14ac:dyDescent="0.25">
      <c r="B88" s="266">
        <v>0.375</v>
      </c>
      <c r="C88" s="264"/>
      <c r="D88" s="674" t="s">
        <v>795</v>
      </c>
      <c r="E88" s="264"/>
      <c r="F88" s="264"/>
      <c r="G88" s="264"/>
      <c r="H88" s="264"/>
      <c r="I88" s="264"/>
    </row>
    <row r="89" spans="2:15" ht="13.5" thickBot="1" x14ac:dyDescent="0.25">
      <c r="B89" s="265">
        <v>0.39583333333333331</v>
      </c>
      <c r="C89" s="282"/>
      <c r="D89" s="675"/>
      <c r="E89" s="416"/>
      <c r="F89" s="282"/>
      <c r="G89" s="282"/>
      <c r="H89" s="282"/>
      <c r="I89" s="282"/>
    </row>
    <row r="90" spans="2:15" ht="80.099999999999994" customHeight="1" thickBot="1" x14ac:dyDescent="0.25">
      <c r="B90" s="266">
        <v>0.41666666666666669</v>
      </c>
      <c r="C90" s="438"/>
      <c r="D90" s="675"/>
      <c r="E90" s="441" t="s">
        <v>790</v>
      </c>
      <c r="F90" s="414"/>
      <c r="G90" s="264"/>
      <c r="H90" s="264"/>
      <c r="I90" s="264"/>
    </row>
    <row r="91" spans="2:15" ht="50.1" customHeight="1" thickBot="1" x14ac:dyDescent="0.25">
      <c r="B91" s="436">
        <v>0.4375</v>
      </c>
      <c r="C91" s="439"/>
      <c r="D91" s="675"/>
      <c r="E91" s="450" t="s">
        <v>799</v>
      </c>
      <c r="F91" s="415"/>
      <c r="G91" s="282"/>
      <c r="H91" s="282"/>
      <c r="I91" s="282"/>
    </row>
    <row r="92" spans="2:15" ht="60" customHeight="1" thickBot="1" x14ac:dyDescent="0.25">
      <c r="B92" s="437">
        <v>0.45833333333333331</v>
      </c>
      <c r="C92" s="440"/>
      <c r="D92" s="675"/>
      <c r="E92" s="447" t="s">
        <v>787</v>
      </c>
      <c r="F92" s="677" t="s">
        <v>806</v>
      </c>
      <c r="G92" s="669" t="s">
        <v>804</v>
      </c>
      <c r="H92" s="264"/>
      <c r="I92" s="264"/>
    </row>
    <row r="93" spans="2:15" ht="99.95" customHeight="1" thickBot="1" x14ac:dyDescent="0.25">
      <c r="B93" s="436">
        <v>0.47916666666666669</v>
      </c>
      <c r="C93" s="435"/>
      <c r="D93" s="675"/>
      <c r="E93" s="451" t="s">
        <v>797</v>
      </c>
      <c r="F93" s="678"/>
      <c r="G93" s="670"/>
      <c r="H93" s="282"/>
      <c r="I93" s="282"/>
    </row>
    <row r="94" spans="2:15" ht="54.75" customHeight="1" thickBot="1" x14ac:dyDescent="0.25">
      <c r="B94" s="437">
        <v>0.5</v>
      </c>
      <c r="C94" s="435"/>
      <c r="D94" s="675"/>
      <c r="E94" s="448" t="s">
        <v>800</v>
      </c>
      <c r="F94" s="678"/>
      <c r="G94" s="671"/>
      <c r="H94" s="264"/>
      <c r="I94" s="264"/>
    </row>
    <row r="95" spans="2:15" ht="80.099999999999994" customHeight="1" thickBot="1" x14ac:dyDescent="0.25">
      <c r="B95" s="436">
        <v>0.52083333333333337</v>
      </c>
      <c r="C95" s="439"/>
      <c r="D95" s="675"/>
      <c r="E95" s="448" t="s">
        <v>803</v>
      </c>
      <c r="F95" s="679"/>
      <c r="G95" s="282"/>
      <c r="H95" s="282"/>
      <c r="I95" s="282"/>
    </row>
    <row r="96" spans="2:15" ht="66.75" customHeight="1" thickBot="1" x14ac:dyDescent="0.25">
      <c r="B96" s="437">
        <v>0.54166666666666663</v>
      </c>
      <c r="C96" s="441"/>
      <c r="D96" s="675"/>
      <c r="E96" s="449" t="s">
        <v>801</v>
      </c>
      <c r="F96" s="414"/>
      <c r="G96" s="264"/>
      <c r="H96" s="264"/>
      <c r="I96" s="264"/>
      <c r="O96" t="s">
        <v>775</v>
      </c>
    </row>
    <row r="97" spans="2:9" ht="13.5" thickBot="1" x14ac:dyDescent="0.25">
      <c r="B97" s="436">
        <v>0.5625</v>
      </c>
      <c r="C97" s="439"/>
      <c r="D97" s="675"/>
      <c r="E97" s="452"/>
      <c r="F97" s="282"/>
      <c r="G97" s="282"/>
      <c r="H97" s="282"/>
      <c r="I97" s="282"/>
    </row>
    <row r="98" spans="2:9" ht="60" customHeight="1" thickBot="1" x14ac:dyDescent="0.25">
      <c r="B98" s="437">
        <v>0.58333333333333337</v>
      </c>
      <c r="C98" s="668" t="s">
        <v>786</v>
      </c>
      <c r="D98" s="675"/>
      <c r="E98" s="448" t="s">
        <v>802</v>
      </c>
      <c r="F98" s="264"/>
      <c r="G98" s="264"/>
      <c r="H98" s="264"/>
      <c r="I98" s="264"/>
    </row>
    <row r="99" spans="2:9" ht="30" customHeight="1" thickBot="1" x14ac:dyDescent="0.25">
      <c r="B99" s="436">
        <v>0.60416666666666663</v>
      </c>
      <c r="C99" s="668"/>
      <c r="D99" s="675"/>
      <c r="E99" s="282"/>
      <c r="F99" s="282"/>
      <c r="G99" s="282"/>
      <c r="H99" s="282"/>
      <c r="I99" s="282"/>
    </row>
    <row r="100" spans="2:9" ht="30" customHeight="1" thickBot="1" x14ac:dyDescent="0.25">
      <c r="B100" s="437">
        <v>0.625</v>
      </c>
      <c r="C100" s="668"/>
      <c r="D100" s="676"/>
      <c r="E100" s="264"/>
      <c r="F100" s="264"/>
      <c r="G100" s="264"/>
      <c r="H100" s="264"/>
      <c r="I100" s="264"/>
    </row>
    <row r="101" spans="2:9" ht="13.5" thickBot="1" x14ac:dyDescent="0.25">
      <c r="B101" s="265">
        <v>0.64583333333333337</v>
      </c>
      <c r="C101" s="418"/>
      <c r="D101" s="282"/>
      <c r="E101" s="282"/>
      <c r="F101" s="282"/>
      <c r="G101" s="282"/>
      <c r="H101" s="282"/>
      <c r="I101" s="282"/>
    </row>
    <row r="102" spans="2:9" ht="13.5" thickBot="1" x14ac:dyDescent="0.25">
      <c r="B102" s="266">
        <v>0.66666666666666663</v>
      </c>
      <c r="C102" s="264"/>
      <c r="D102" s="264"/>
      <c r="E102" s="264"/>
      <c r="F102" s="264"/>
      <c r="G102" s="264"/>
      <c r="H102" s="264"/>
      <c r="I102" s="264"/>
    </row>
    <row r="103" spans="2:9" ht="16.5" thickBot="1" x14ac:dyDescent="0.3">
      <c r="B103" s="292" t="s">
        <v>7</v>
      </c>
      <c r="C103" s="293"/>
      <c r="D103" s="293"/>
      <c r="E103" s="293"/>
      <c r="F103" s="293"/>
      <c r="G103" s="292" t="s">
        <v>8</v>
      </c>
      <c r="H103" s="220"/>
      <c r="I103" s="220"/>
    </row>
    <row r="104" spans="2:9" x14ac:dyDescent="0.2">
      <c r="B104" s="294"/>
      <c r="C104" s="294"/>
      <c r="D104" s="294"/>
      <c r="E104" s="294"/>
      <c r="F104" s="294"/>
      <c r="G104" s="294"/>
      <c r="H104" s="294"/>
      <c r="I104" s="294"/>
    </row>
  </sheetData>
  <mergeCells count="21">
    <mergeCell ref="F7:F22"/>
    <mergeCell ref="C28:C42"/>
    <mergeCell ref="D32:D33"/>
    <mergeCell ref="C52:C54"/>
    <mergeCell ref="D52:D54"/>
    <mergeCell ref="E52:E54"/>
    <mergeCell ref="F52:F54"/>
    <mergeCell ref="F29:F38"/>
    <mergeCell ref="E32:E34"/>
    <mergeCell ref="B1:D1"/>
    <mergeCell ref="F1:H1"/>
    <mergeCell ref="E2:I2"/>
    <mergeCell ref="B3:D3"/>
    <mergeCell ref="D4:I4"/>
    <mergeCell ref="G30:G32"/>
    <mergeCell ref="C98:C100"/>
    <mergeCell ref="D73:D76"/>
    <mergeCell ref="G92:G94"/>
    <mergeCell ref="G68:G70"/>
    <mergeCell ref="D88:D100"/>
    <mergeCell ref="F92:F95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3C9A-4B3E-4C14-B55F-8EBB560628D8}">
  <dimension ref="A1:Q122"/>
  <sheetViews>
    <sheetView topLeftCell="A85" zoomScale="80" zoomScaleNormal="80" workbookViewId="0">
      <selection activeCell="G82" sqref="G82"/>
    </sheetView>
  </sheetViews>
  <sheetFormatPr baseColWidth="10" defaultRowHeight="12.75" x14ac:dyDescent="0.2"/>
  <cols>
    <col min="2" max="2" width="11.42578125" style="528"/>
    <col min="3" max="3" width="16" customWidth="1"/>
    <col min="4" max="4" width="18.42578125" customWidth="1"/>
    <col min="5" max="5" width="18.85546875" customWidth="1"/>
    <col min="6" max="6" width="17.42578125" customWidth="1"/>
    <col min="7" max="7" width="19" customWidth="1"/>
  </cols>
  <sheetData>
    <row r="1" spans="1:9" ht="30.75" thickBot="1" x14ac:dyDescent="0.5">
      <c r="A1" s="298"/>
      <c r="B1" s="713" t="s">
        <v>188</v>
      </c>
      <c r="C1" s="714"/>
      <c r="D1" s="715"/>
      <c r="E1" s="299"/>
      <c r="F1" s="716"/>
      <c r="G1" s="717"/>
      <c r="H1" s="718"/>
      <c r="I1" s="299"/>
    </row>
    <row r="2" spans="1:9" ht="13.5" thickBot="1" x14ac:dyDescent="0.25">
      <c r="A2" s="300"/>
      <c r="B2" s="533"/>
      <c r="C2" s="301"/>
      <c r="D2" s="301"/>
      <c r="E2" s="719"/>
      <c r="F2" s="720"/>
      <c r="G2" s="720"/>
      <c r="H2" s="720"/>
      <c r="I2" s="721"/>
    </row>
    <row r="3" spans="1:9" ht="24" thickBot="1" x14ac:dyDescent="0.4">
      <c r="A3" s="302"/>
      <c r="B3" s="722" t="s">
        <v>189</v>
      </c>
      <c r="C3" s="723"/>
      <c r="D3" s="724"/>
      <c r="E3" s="303"/>
      <c r="F3" s="303"/>
      <c r="G3" s="303"/>
      <c r="H3" s="303"/>
      <c r="I3" s="303"/>
    </row>
    <row r="4" spans="1:9" ht="13.5" thickBot="1" x14ac:dyDescent="0.25">
      <c r="A4" s="304"/>
      <c r="B4" s="534"/>
      <c r="C4" s="305"/>
      <c r="D4" s="725"/>
      <c r="E4" s="726"/>
      <c r="F4" s="726"/>
      <c r="G4" s="726"/>
      <c r="H4" s="726"/>
      <c r="I4" s="727"/>
    </row>
    <row r="5" spans="1:9" ht="13.5" thickBot="1" x14ac:dyDescent="0.25">
      <c r="A5" s="184"/>
      <c r="B5" s="535"/>
      <c r="C5" s="184"/>
      <c r="D5" s="222"/>
      <c r="E5" s="222"/>
      <c r="F5" s="222"/>
      <c r="G5" s="222"/>
      <c r="H5" s="222"/>
      <c r="I5" s="222"/>
    </row>
    <row r="6" spans="1:9" ht="30.75" thickBot="1" x14ac:dyDescent="0.25">
      <c r="A6" s="184"/>
      <c r="B6" s="524"/>
      <c r="C6" s="279" t="s">
        <v>637</v>
      </c>
      <c r="D6" s="279" t="s">
        <v>638</v>
      </c>
      <c r="E6" s="279" t="s">
        <v>639</v>
      </c>
      <c r="F6" s="279" t="s">
        <v>640</v>
      </c>
      <c r="G6" s="279" t="s">
        <v>641</v>
      </c>
      <c r="H6" s="279" t="s">
        <v>642</v>
      </c>
      <c r="I6" s="279" t="s">
        <v>643</v>
      </c>
    </row>
    <row r="7" spans="1:9" ht="13.5" thickBot="1" x14ac:dyDescent="0.25">
      <c r="A7" s="197"/>
      <c r="B7" s="525">
        <v>0.35416666666666669</v>
      </c>
      <c r="C7" s="282"/>
      <c r="D7" s="282"/>
      <c r="E7" s="282"/>
      <c r="F7" s="282"/>
      <c r="G7" s="282"/>
      <c r="H7" s="282"/>
      <c r="I7" s="282"/>
    </row>
    <row r="8" spans="1:9" ht="13.5" thickBot="1" x14ac:dyDescent="0.25">
      <c r="A8" s="197"/>
      <c r="B8" s="526">
        <v>0.375</v>
      </c>
      <c r="C8" s="264"/>
      <c r="D8" s="264"/>
      <c r="E8" s="454"/>
      <c r="F8" s="458"/>
      <c r="G8" s="264"/>
      <c r="H8" s="264"/>
      <c r="I8" s="264"/>
    </row>
    <row r="9" spans="1:9" ht="13.5" thickBot="1" x14ac:dyDescent="0.25">
      <c r="A9" s="197"/>
      <c r="B9" s="525">
        <v>0.39583333333333331</v>
      </c>
      <c r="C9" s="282"/>
      <c r="D9" s="426"/>
      <c r="E9" s="459"/>
      <c r="F9" s="462"/>
      <c r="G9" s="463"/>
      <c r="H9" s="282"/>
      <c r="I9" s="282"/>
    </row>
    <row r="10" spans="1:9" ht="13.5" thickBot="1" x14ac:dyDescent="0.25">
      <c r="A10" s="197"/>
      <c r="B10" s="526">
        <v>0.41666666666666669</v>
      </c>
      <c r="C10" s="264"/>
      <c r="D10" s="433"/>
      <c r="E10" s="460"/>
      <c r="F10" s="464"/>
      <c r="G10" s="465"/>
      <c r="H10" s="264"/>
      <c r="I10" s="264"/>
    </row>
    <row r="11" spans="1:9" ht="99.95" customHeight="1" thickBot="1" x14ac:dyDescent="0.25">
      <c r="A11" s="197"/>
      <c r="B11" s="525">
        <v>0.4375</v>
      </c>
      <c r="C11" s="282"/>
      <c r="D11" s="453" t="s">
        <v>807</v>
      </c>
      <c r="E11" s="469"/>
      <c r="F11" s="732" t="s">
        <v>809</v>
      </c>
      <c r="G11" s="282"/>
      <c r="H11" s="282"/>
      <c r="I11" s="282"/>
    </row>
    <row r="12" spans="1:9" ht="60" customHeight="1" thickBot="1" x14ac:dyDescent="0.25">
      <c r="A12" s="197"/>
      <c r="B12" s="526">
        <v>0.45833333333333331</v>
      </c>
      <c r="C12" s="639" t="s">
        <v>824</v>
      </c>
      <c r="D12" s="664" t="s">
        <v>810</v>
      </c>
      <c r="E12" s="735" t="s">
        <v>823</v>
      </c>
      <c r="F12" s="733"/>
      <c r="G12" s="730" t="s">
        <v>827</v>
      </c>
      <c r="H12" s="264"/>
      <c r="I12" s="264"/>
    </row>
    <row r="13" spans="1:9" ht="36" customHeight="1" thickBot="1" x14ac:dyDescent="0.25">
      <c r="A13" s="197"/>
      <c r="B13" s="525">
        <v>0.47916666666666669</v>
      </c>
      <c r="C13" s="672"/>
      <c r="D13" s="728"/>
      <c r="E13" s="736"/>
      <c r="F13" s="733"/>
      <c r="G13" s="731"/>
      <c r="H13" s="282"/>
      <c r="I13" s="282"/>
    </row>
    <row r="14" spans="1:9" ht="20.100000000000001" customHeight="1" thickBot="1" x14ac:dyDescent="0.25">
      <c r="A14" s="197"/>
      <c r="B14" s="526">
        <v>0.5</v>
      </c>
      <c r="C14" s="673"/>
      <c r="D14" s="729"/>
      <c r="E14" s="468"/>
      <c r="F14" s="734"/>
      <c r="G14" s="468"/>
      <c r="H14" s="414"/>
      <c r="I14" s="264"/>
    </row>
    <row r="15" spans="1:9" ht="13.5" thickBot="1" x14ac:dyDescent="0.25">
      <c r="A15" s="197"/>
      <c r="B15" s="525">
        <v>0.52083333333333337</v>
      </c>
      <c r="C15" s="282"/>
      <c r="D15" s="282"/>
      <c r="E15" s="461"/>
      <c r="F15" s="282"/>
      <c r="G15" s="418"/>
      <c r="H15" s="282"/>
      <c r="I15" s="282"/>
    </row>
    <row r="16" spans="1:9" ht="39" thickBot="1" x14ac:dyDescent="0.25">
      <c r="A16" s="197"/>
      <c r="B16" s="526">
        <v>0.54166666666666663</v>
      </c>
      <c r="C16" s="264"/>
      <c r="D16" s="264"/>
      <c r="E16" s="264"/>
      <c r="F16" s="264"/>
      <c r="G16" s="264"/>
      <c r="H16" s="446" t="s">
        <v>840</v>
      </c>
      <c r="I16" s="446" t="s">
        <v>845</v>
      </c>
    </row>
    <row r="17" spans="1:9" ht="13.5" thickBot="1" x14ac:dyDescent="0.25">
      <c r="A17" s="197"/>
      <c r="B17" s="525">
        <v>0.5625</v>
      </c>
      <c r="C17" s="282"/>
      <c r="D17" s="282"/>
      <c r="E17" s="282"/>
      <c r="F17" s="282"/>
      <c r="G17" s="282"/>
      <c r="H17" s="282"/>
      <c r="I17" s="282"/>
    </row>
    <row r="18" spans="1:9" ht="13.5" thickBot="1" x14ac:dyDescent="0.25">
      <c r="A18" s="197"/>
      <c r="B18" s="526">
        <v>0.58333333333333337</v>
      </c>
      <c r="C18" s="264"/>
      <c r="D18" s="264"/>
      <c r="E18" s="264"/>
      <c r="F18" s="264"/>
      <c r="G18" s="264"/>
      <c r="H18" s="264"/>
      <c r="I18" s="264"/>
    </row>
    <row r="19" spans="1:9" ht="13.5" thickBot="1" x14ac:dyDescent="0.25">
      <c r="A19" s="197"/>
      <c r="B19" s="525">
        <v>0.60416666666666663</v>
      </c>
      <c r="C19" s="282"/>
      <c r="D19" s="282"/>
      <c r="E19" s="282"/>
      <c r="F19" s="282"/>
      <c r="G19" s="282"/>
      <c r="H19" s="282"/>
      <c r="I19" s="282"/>
    </row>
    <row r="20" spans="1:9" ht="13.5" thickBot="1" x14ac:dyDescent="0.25">
      <c r="A20" s="197"/>
      <c r="B20" s="526">
        <v>0.625</v>
      </c>
      <c r="C20" s="264"/>
      <c r="D20" s="264"/>
      <c r="E20" s="264"/>
      <c r="F20" s="264"/>
      <c r="G20" s="264"/>
      <c r="H20" s="264"/>
      <c r="I20" s="264"/>
    </row>
    <row r="21" spans="1:9" ht="13.5" thickBot="1" x14ac:dyDescent="0.25">
      <c r="A21" s="197"/>
      <c r="B21" s="525">
        <v>0.64583333333333337</v>
      </c>
      <c r="C21" s="282"/>
      <c r="D21" s="282"/>
      <c r="E21" s="282"/>
      <c r="F21" s="282"/>
      <c r="G21" s="282"/>
      <c r="H21" s="282"/>
      <c r="I21" s="282"/>
    </row>
    <row r="22" spans="1:9" ht="13.5" thickBot="1" x14ac:dyDescent="0.25">
      <c r="A22" s="197"/>
      <c r="B22" s="526">
        <v>0.66666666666666663</v>
      </c>
      <c r="C22" s="264"/>
      <c r="D22" s="264"/>
      <c r="E22" s="264"/>
      <c r="F22" s="264"/>
      <c r="G22" s="264"/>
      <c r="H22" s="264"/>
      <c r="I22" s="264"/>
    </row>
    <row r="23" spans="1:9" ht="16.5" thickBot="1" x14ac:dyDescent="0.3">
      <c r="A23" s="220"/>
      <c r="B23" s="306" t="s">
        <v>7</v>
      </c>
      <c r="C23" s="220"/>
      <c r="D23" s="220"/>
      <c r="E23" s="220"/>
      <c r="F23" s="220"/>
      <c r="G23" s="306" t="s">
        <v>8</v>
      </c>
      <c r="H23" s="220"/>
      <c r="I23" s="220"/>
    </row>
    <row r="24" spans="1:9" x14ac:dyDescent="0.2">
      <c r="B24" s="536"/>
      <c r="C24" s="307"/>
      <c r="D24" s="307"/>
      <c r="E24" s="307"/>
      <c r="F24" s="307"/>
      <c r="G24" s="307"/>
      <c r="H24" s="307"/>
      <c r="I24" s="307"/>
    </row>
    <row r="25" spans="1:9" ht="13.5" thickBot="1" x14ac:dyDescent="0.25"/>
    <row r="26" spans="1:9" ht="30.75" thickBot="1" x14ac:dyDescent="0.25">
      <c r="B26" s="524"/>
      <c r="C26" s="279" t="s">
        <v>644</v>
      </c>
      <c r="D26" s="279" t="s">
        <v>645</v>
      </c>
      <c r="E26" s="279" t="s">
        <v>646</v>
      </c>
      <c r="F26" s="279" t="s">
        <v>647</v>
      </c>
      <c r="G26" s="279" t="s">
        <v>648</v>
      </c>
      <c r="H26" s="279" t="s">
        <v>649</v>
      </c>
      <c r="I26" s="279" t="s">
        <v>650</v>
      </c>
    </row>
    <row r="27" spans="1:9" ht="39" customHeight="1" thickBot="1" x14ac:dyDescent="0.25">
      <c r="B27" s="525">
        <v>0.35416666666666669</v>
      </c>
      <c r="C27" s="706" t="s">
        <v>793</v>
      </c>
      <c r="D27" s="282"/>
      <c r="E27" s="282"/>
      <c r="F27" s="282"/>
      <c r="G27" s="282"/>
      <c r="H27" s="282"/>
      <c r="I27" s="282"/>
    </row>
    <row r="28" spans="1:9" ht="120" customHeight="1" thickBot="1" x14ac:dyDescent="0.25">
      <c r="B28" s="526">
        <v>0.375</v>
      </c>
      <c r="C28" s="707"/>
      <c r="D28" s="264"/>
      <c r="E28" s="264"/>
      <c r="F28" s="264"/>
      <c r="G28" s="446" t="s">
        <v>1021</v>
      </c>
      <c r="H28" s="264"/>
      <c r="I28" s="264"/>
    </row>
    <row r="29" spans="1:9" ht="13.5" thickBot="1" x14ac:dyDescent="0.25">
      <c r="B29" s="525">
        <v>0.39583333333333331</v>
      </c>
      <c r="C29" s="707"/>
      <c r="D29" s="282"/>
      <c r="E29" s="282"/>
      <c r="F29" s="282"/>
      <c r="G29" s="282"/>
      <c r="H29" s="282"/>
      <c r="I29" s="282"/>
    </row>
    <row r="30" spans="1:9" ht="20.100000000000001" customHeight="1" thickBot="1" x14ac:dyDescent="0.25">
      <c r="B30" s="526">
        <v>0.41666666666666669</v>
      </c>
      <c r="C30" s="707"/>
      <c r="D30" s="446"/>
      <c r="E30" s="446"/>
      <c r="F30" s="466"/>
      <c r="G30" s="639" t="s">
        <v>826</v>
      </c>
      <c r="H30" s="264"/>
      <c r="I30" s="264"/>
    </row>
    <row r="31" spans="1:9" ht="120" customHeight="1" thickBot="1" x14ac:dyDescent="0.25">
      <c r="B31" s="525">
        <v>0.4375</v>
      </c>
      <c r="C31" s="707"/>
      <c r="D31" s="698" t="s">
        <v>808</v>
      </c>
      <c r="E31" s="453"/>
      <c r="F31" s="456" t="s">
        <v>812</v>
      </c>
      <c r="G31" s="672"/>
      <c r="H31" s="282"/>
      <c r="I31" s="282"/>
    </row>
    <row r="32" spans="1:9" ht="69.95" customHeight="1" thickBot="1" x14ac:dyDescent="0.25">
      <c r="B32" s="526">
        <v>0.45833333333333331</v>
      </c>
      <c r="C32" s="707"/>
      <c r="D32" s="709"/>
      <c r="E32" s="639" t="s">
        <v>825</v>
      </c>
      <c r="F32" s="473" t="s">
        <v>831</v>
      </c>
      <c r="G32" s="673"/>
      <c r="H32" s="264"/>
      <c r="I32" s="264"/>
    </row>
    <row r="33" spans="2:9" ht="170.1" customHeight="1" thickBot="1" x14ac:dyDescent="0.25">
      <c r="B33" s="525">
        <v>0.47916666666666669</v>
      </c>
      <c r="C33" s="707"/>
      <c r="D33" s="709"/>
      <c r="E33" s="672"/>
      <c r="F33" s="709" t="s">
        <v>1022</v>
      </c>
      <c r="G33" s="453"/>
      <c r="H33" s="282"/>
      <c r="I33" s="282"/>
    </row>
    <row r="34" spans="2:9" ht="170.1" customHeight="1" thickBot="1" x14ac:dyDescent="0.25">
      <c r="B34" s="526">
        <v>0.5</v>
      </c>
      <c r="C34" s="707"/>
      <c r="D34" s="710"/>
      <c r="E34" s="673"/>
      <c r="F34" s="710"/>
      <c r="G34" s="446"/>
      <c r="H34" s="264"/>
      <c r="I34" s="264"/>
    </row>
    <row r="35" spans="2:9" ht="39" customHeight="1" thickBot="1" x14ac:dyDescent="0.25">
      <c r="B35" s="525">
        <v>0.52083333333333337</v>
      </c>
      <c r="C35" s="707"/>
      <c r="D35" s="282"/>
      <c r="E35" s="282"/>
      <c r="F35" s="282"/>
      <c r="G35" s="282"/>
      <c r="H35" s="282"/>
      <c r="I35" s="282"/>
    </row>
    <row r="36" spans="2:9" ht="240" customHeight="1" thickBot="1" x14ac:dyDescent="0.25">
      <c r="B36" s="526">
        <v>0.54166666666666663</v>
      </c>
      <c r="C36" s="707"/>
      <c r="D36" s="264"/>
      <c r="E36" s="264"/>
      <c r="F36" s="446"/>
      <c r="G36" s="446" t="s">
        <v>829</v>
      </c>
      <c r="H36" s="264"/>
      <c r="I36" s="264"/>
    </row>
    <row r="37" spans="2:9" ht="13.5" thickBot="1" x14ac:dyDescent="0.25">
      <c r="B37" s="525">
        <v>0.5625</v>
      </c>
      <c r="C37" s="707"/>
      <c r="D37" s="282"/>
      <c r="E37" s="282"/>
      <c r="F37" s="282"/>
      <c r="G37" s="282"/>
      <c r="H37" s="282"/>
      <c r="I37" s="282"/>
    </row>
    <row r="38" spans="2:9" ht="13.5" thickBot="1" x14ac:dyDescent="0.25">
      <c r="B38" s="526">
        <v>0.58333333333333337</v>
      </c>
      <c r="C38" s="707"/>
      <c r="D38" s="264"/>
      <c r="E38" s="264"/>
      <c r="F38" s="264"/>
      <c r="G38" s="264"/>
      <c r="H38" s="264"/>
      <c r="I38" s="264"/>
    </row>
    <row r="39" spans="2:9" ht="13.5" thickBot="1" x14ac:dyDescent="0.25">
      <c r="B39" s="525">
        <v>0.60416666666666663</v>
      </c>
      <c r="C39" s="707"/>
      <c r="D39" s="282"/>
      <c r="E39" s="282"/>
      <c r="F39" s="282"/>
      <c r="G39" s="282"/>
      <c r="H39" s="282"/>
      <c r="I39" s="282"/>
    </row>
    <row r="40" spans="2:9" ht="13.5" thickBot="1" x14ac:dyDescent="0.25">
      <c r="B40" s="526">
        <v>0.625</v>
      </c>
      <c r="C40" s="707"/>
      <c r="D40" s="264"/>
      <c r="E40" s="264"/>
      <c r="F40" s="264"/>
      <c r="G40" s="264"/>
      <c r="H40" s="264"/>
      <c r="I40" s="264"/>
    </row>
    <row r="41" spans="2:9" ht="13.5" thickBot="1" x14ac:dyDescent="0.25">
      <c r="B41" s="525">
        <v>0.64583333333333337</v>
      </c>
      <c r="C41" s="707"/>
      <c r="D41" s="282"/>
      <c r="E41" s="282"/>
      <c r="F41" s="282"/>
      <c r="G41" s="282"/>
      <c r="H41" s="282"/>
      <c r="I41" s="282"/>
    </row>
    <row r="42" spans="2:9" ht="13.5" thickBot="1" x14ac:dyDescent="0.25">
      <c r="B42" s="526">
        <v>0.66666666666666663</v>
      </c>
      <c r="C42" s="707"/>
      <c r="D42" s="282"/>
      <c r="E42" s="282"/>
      <c r="F42" s="282"/>
      <c r="G42" s="282"/>
      <c r="H42" s="282"/>
      <c r="I42" s="282"/>
    </row>
    <row r="43" spans="2:9" ht="13.5" thickBot="1" x14ac:dyDescent="0.25">
      <c r="B43" s="526">
        <v>0.6875</v>
      </c>
      <c r="C43" s="707"/>
      <c r="D43" s="282"/>
      <c r="E43" s="282"/>
      <c r="F43" s="282"/>
      <c r="G43" s="282"/>
      <c r="H43" s="282"/>
      <c r="I43" s="282"/>
    </row>
    <row r="44" spans="2:9" ht="13.5" thickBot="1" x14ac:dyDescent="0.25">
      <c r="B44" s="526">
        <v>0.70833333333333304</v>
      </c>
      <c r="C44" s="707"/>
      <c r="D44" s="282"/>
      <c r="E44" s="282"/>
      <c r="F44" s="282"/>
      <c r="G44" s="282"/>
      <c r="H44" s="282"/>
      <c r="I44" s="282"/>
    </row>
    <row r="45" spans="2:9" ht="13.5" thickBot="1" x14ac:dyDescent="0.25">
      <c r="B45" s="525">
        <v>0.72916666666666696</v>
      </c>
      <c r="C45" s="707"/>
      <c r="D45" s="282"/>
      <c r="E45" s="282"/>
      <c r="F45" s="282"/>
      <c r="G45" s="282"/>
      <c r="H45" s="282"/>
      <c r="I45" s="282"/>
    </row>
    <row r="46" spans="2:9" ht="13.5" thickBot="1" x14ac:dyDescent="0.25">
      <c r="B46" s="526">
        <v>0.75</v>
      </c>
      <c r="C46" s="707"/>
      <c r="D46" s="282"/>
      <c r="E46" s="282"/>
      <c r="F46" s="282"/>
      <c r="G46" s="282"/>
      <c r="H46" s="282"/>
      <c r="I46" s="282"/>
    </row>
    <row r="47" spans="2:9" ht="13.5" thickBot="1" x14ac:dyDescent="0.25">
      <c r="B47" s="526">
        <v>0.77083333333333404</v>
      </c>
      <c r="C47" s="707"/>
      <c r="D47" s="282"/>
      <c r="E47" s="282"/>
      <c r="F47" s="282"/>
      <c r="G47" s="282"/>
      <c r="H47" s="282"/>
      <c r="I47" s="282"/>
    </row>
    <row r="48" spans="2:9" ht="13.5" thickBot="1" x14ac:dyDescent="0.25">
      <c r="B48" s="526">
        <v>0.79166666666666696</v>
      </c>
      <c r="C48" s="707"/>
      <c r="D48" s="282"/>
      <c r="E48" s="282"/>
      <c r="F48" s="282"/>
      <c r="G48" s="282"/>
      <c r="H48" s="282"/>
      <c r="I48" s="282"/>
    </row>
    <row r="49" spans="2:9" ht="13.5" thickBot="1" x14ac:dyDescent="0.25">
      <c r="B49" s="525">
        <v>0.8125</v>
      </c>
      <c r="C49" s="707"/>
      <c r="D49" s="282"/>
      <c r="E49" s="282"/>
      <c r="F49" s="282"/>
      <c r="G49" s="282"/>
      <c r="H49" s="282"/>
      <c r="I49" s="282"/>
    </row>
    <row r="50" spans="2:9" ht="60" customHeight="1" thickBot="1" x14ac:dyDescent="0.25">
      <c r="B50" s="537">
        <v>0.83333333333333337</v>
      </c>
      <c r="C50" s="708"/>
      <c r="D50" s="446" t="s">
        <v>832</v>
      </c>
      <c r="E50" s="446" t="s">
        <v>832</v>
      </c>
      <c r="F50" s="264"/>
      <c r="G50" s="264"/>
      <c r="H50" s="264"/>
      <c r="I50" s="264"/>
    </row>
    <row r="51" spans="2:9" ht="16.5" thickBot="1" x14ac:dyDescent="0.3">
      <c r="B51" s="306" t="s">
        <v>7</v>
      </c>
      <c r="C51" s="220"/>
      <c r="D51" s="220"/>
      <c r="E51" s="220"/>
      <c r="F51" s="220"/>
      <c r="G51" s="306" t="s">
        <v>8</v>
      </c>
      <c r="H51" s="220"/>
      <c r="I51" s="220"/>
    </row>
    <row r="52" spans="2:9" x14ac:dyDescent="0.2">
      <c r="B52" s="536"/>
      <c r="C52" s="307"/>
      <c r="D52" s="307"/>
      <c r="E52" s="307"/>
      <c r="F52" s="307"/>
      <c r="G52" s="307"/>
      <c r="H52" s="307"/>
      <c r="I52" s="307"/>
    </row>
    <row r="53" spans="2:9" ht="13.5" thickBot="1" x14ac:dyDescent="0.25"/>
    <row r="54" spans="2:9" ht="30.75" thickBot="1" x14ac:dyDescent="0.25">
      <c r="B54" s="524"/>
      <c r="C54" s="279" t="s">
        <v>651</v>
      </c>
      <c r="D54" s="279" t="s">
        <v>652</v>
      </c>
      <c r="E54" s="279" t="s">
        <v>653</v>
      </c>
      <c r="F54" s="279" t="s">
        <v>654</v>
      </c>
      <c r="G54" s="279" t="s">
        <v>655</v>
      </c>
      <c r="H54" s="279" t="s">
        <v>656</v>
      </c>
      <c r="I54" s="279" t="s">
        <v>657</v>
      </c>
    </row>
    <row r="55" spans="2:9" ht="45.75" thickBot="1" x14ac:dyDescent="0.25">
      <c r="B55" s="538">
        <v>0.33333333333333331</v>
      </c>
      <c r="C55" s="471"/>
      <c r="D55" s="471"/>
      <c r="E55" s="471"/>
      <c r="F55" s="471"/>
      <c r="G55" s="472" t="s">
        <v>830</v>
      </c>
      <c r="H55" s="471"/>
      <c r="I55" s="471"/>
    </row>
    <row r="56" spans="2:9" ht="13.5" thickBot="1" x14ac:dyDescent="0.25">
      <c r="B56" s="525">
        <v>0.35416666666666669</v>
      </c>
      <c r="C56" s="282"/>
      <c r="D56" s="282"/>
      <c r="E56" s="282"/>
      <c r="F56" s="282"/>
      <c r="G56" s="282"/>
      <c r="H56" s="282"/>
      <c r="I56" s="282"/>
    </row>
    <row r="57" spans="2:9" ht="13.5" thickBot="1" x14ac:dyDescent="0.25">
      <c r="B57" s="526">
        <v>0.375</v>
      </c>
      <c r="C57" s="264"/>
      <c r="D57" s="264"/>
      <c r="E57" s="264"/>
      <c r="F57" s="264"/>
      <c r="G57" s="264"/>
      <c r="H57" s="264"/>
      <c r="I57" s="264"/>
    </row>
    <row r="58" spans="2:9" ht="13.5" thickBot="1" x14ac:dyDescent="0.25">
      <c r="B58" s="525">
        <v>0.39583333333333331</v>
      </c>
      <c r="C58" s="282"/>
      <c r="D58" s="282"/>
      <c r="E58" s="282"/>
      <c r="F58" s="282"/>
      <c r="G58" s="282"/>
      <c r="H58" s="282"/>
      <c r="I58" s="282"/>
    </row>
    <row r="59" spans="2:9" ht="83.25" customHeight="1" thickBot="1" x14ac:dyDescent="0.25">
      <c r="B59" s="526">
        <v>0.41666666666666669</v>
      </c>
      <c r="C59" s="264"/>
      <c r="D59" s="466" t="s">
        <v>834</v>
      </c>
      <c r="E59" s="264"/>
      <c r="F59" s="438"/>
      <c r="G59" s="264"/>
      <c r="H59" s="264"/>
      <c r="I59" s="264"/>
    </row>
    <row r="60" spans="2:9" ht="129.94999999999999" customHeight="1" thickBot="1" x14ac:dyDescent="0.25">
      <c r="B60" s="525">
        <v>0.4375</v>
      </c>
      <c r="C60" s="282"/>
      <c r="D60" s="699" t="s">
        <v>811</v>
      </c>
      <c r="E60" s="467"/>
      <c r="F60" s="470" t="s">
        <v>813</v>
      </c>
      <c r="G60" s="282"/>
      <c r="H60" s="282"/>
      <c r="I60" s="282"/>
    </row>
    <row r="61" spans="2:9" ht="99.95" customHeight="1" thickBot="1" x14ac:dyDescent="0.25">
      <c r="B61" s="526">
        <v>0.45833333333333331</v>
      </c>
      <c r="C61" s="475" t="s">
        <v>841</v>
      </c>
      <c r="D61" s="700"/>
      <c r="E61" s="474" t="s">
        <v>833</v>
      </c>
      <c r="G61" s="446"/>
      <c r="H61" s="446"/>
      <c r="I61" s="264"/>
    </row>
    <row r="62" spans="2:9" ht="170.1" customHeight="1" thickBot="1" x14ac:dyDescent="0.25">
      <c r="B62" s="525">
        <v>0.47916666666666669</v>
      </c>
      <c r="C62" s="476" t="s">
        <v>1023</v>
      </c>
      <c r="D62" s="700"/>
      <c r="E62" s="456" t="s">
        <v>835</v>
      </c>
      <c r="G62" s="282"/>
      <c r="H62" s="282"/>
      <c r="I62" s="282"/>
    </row>
    <row r="63" spans="2:9" ht="80.099999999999994" customHeight="1" thickBot="1" x14ac:dyDescent="0.25">
      <c r="B63" s="526">
        <v>0.5</v>
      </c>
      <c r="C63" s="264"/>
      <c r="D63" s="701"/>
      <c r="E63" s="705" t="s">
        <v>828</v>
      </c>
      <c r="F63" s="711" t="s">
        <v>837</v>
      </c>
      <c r="G63" s="264"/>
      <c r="H63" s="264"/>
      <c r="I63" s="264"/>
    </row>
    <row r="64" spans="2:9" ht="80.099999999999994" customHeight="1" thickBot="1" x14ac:dyDescent="0.25">
      <c r="B64" s="525">
        <v>0.52083333333333337</v>
      </c>
      <c r="C64" s="282"/>
      <c r="D64" s="453"/>
      <c r="E64" s="705"/>
      <c r="F64" s="712"/>
      <c r="G64" s="282"/>
      <c r="H64" s="282"/>
      <c r="I64" s="282"/>
    </row>
    <row r="65" spans="2:9" ht="80.099999999999994" customHeight="1" thickBot="1" x14ac:dyDescent="0.25">
      <c r="B65" s="526">
        <v>0.54166666666666663</v>
      </c>
      <c r="C65" s="264"/>
      <c r="D65" s="446"/>
      <c r="E65" s="446"/>
      <c r="F65" s="457" t="s">
        <v>836</v>
      </c>
      <c r="G65" s="264"/>
      <c r="H65" s="264"/>
      <c r="I65" s="264"/>
    </row>
    <row r="66" spans="2:9" ht="13.5" thickBot="1" x14ac:dyDescent="0.25">
      <c r="B66" s="525">
        <v>0.5625</v>
      </c>
      <c r="C66" s="282"/>
      <c r="D66" s="282"/>
      <c r="E66" s="282"/>
      <c r="F66" s="282"/>
      <c r="G66" s="282"/>
      <c r="H66" s="282"/>
      <c r="I66" s="282"/>
    </row>
    <row r="67" spans="2:9" ht="13.5" thickBot="1" x14ac:dyDescent="0.25">
      <c r="B67" s="526">
        <v>0.58333333333333337</v>
      </c>
      <c r="C67" s="264"/>
      <c r="D67" s="264"/>
      <c r="E67" s="264"/>
      <c r="F67" s="264"/>
      <c r="G67" s="264"/>
      <c r="H67" s="264"/>
      <c r="I67" s="264"/>
    </row>
    <row r="68" spans="2:9" ht="13.5" thickBot="1" x14ac:dyDescent="0.25">
      <c r="B68" s="525">
        <v>0.60416666666666663</v>
      </c>
      <c r="C68" s="282"/>
      <c r="D68" s="282"/>
      <c r="E68" s="282"/>
      <c r="F68" s="282"/>
      <c r="G68" s="282"/>
      <c r="H68" s="282"/>
      <c r="I68" s="282"/>
    </row>
    <row r="69" spans="2:9" ht="13.5" thickBot="1" x14ac:dyDescent="0.25">
      <c r="B69" s="526">
        <v>0.625</v>
      </c>
      <c r="C69" s="264"/>
      <c r="D69" s="264"/>
      <c r="E69" s="264"/>
      <c r="F69" s="264"/>
      <c r="G69" s="264"/>
      <c r="H69" s="264"/>
      <c r="I69" s="264"/>
    </row>
    <row r="70" spans="2:9" ht="13.5" thickBot="1" x14ac:dyDescent="0.25">
      <c r="B70" s="525">
        <v>0.64583333333333337</v>
      </c>
      <c r="C70" s="282"/>
      <c r="D70" s="282"/>
      <c r="E70" s="282"/>
      <c r="F70" s="282"/>
      <c r="G70" s="282"/>
      <c r="H70" s="282"/>
      <c r="I70" s="282"/>
    </row>
    <row r="71" spans="2:9" ht="13.5" thickBot="1" x14ac:dyDescent="0.25">
      <c r="B71" s="526">
        <v>0.66666666666666663</v>
      </c>
      <c r="C71" s="264"/>
      <c r="D71" s="264"/>
      <c r="E71" s="264"/>
      <c r="F71" s="264"/>
      <c r="G71" s="264"/>
      <c r="H71" s="264"/>
      <c r="I71" s="264"/>
    </row>
    <row r="72" spans="2:9" ht="16.5" thickBot="1" x14ac:dyDescent="0.3">
      <c r="B72" s="306" t="s">
        <v>7</v>
      </c>
      <c r="C72" s="220"/>
      <c r="D72" s="220"/>
      <c r="E72" s="220"/>
      <c r="F72" s="220"/>
      <c r="G72" s="306" t="s">
        <v>8</v>
      </c>
      <c r="H72" s="220"/>
      <c r="I72" s="220"/>
    </row>
    <row r="73" spans="2:9" x14ac:dyDescent="0.2">
      <c r="B73" s="536"/>
      <c r="C73" s="307"/>
      <c r="D73" s="307"/>
      <c r="E73" s="307"/>
      <c r="F73" s="307"/>
      <c r="G73" s="307"/>
      <c r="H73" s="307"/>
      <c r="I73" s="307"/>
    </row>
    <row r="74" spans="2:9" ht="13.5" thickBot="1" x14ac:dyDescent="0.25"/>
    <row r="75" spans="2:9" ht="30.75" thickBot="1" x14ac:dyDescent="0.25">
      <c r="B75" s="524"/>
      <c r="C75" s="279" t="s">
        <v>658</v>
      </c>
      <c r="D75" s="279" t="s">
        <v>659</v>
      </c>
      <c r="E75" s="279" t="s">
        <v>660</v>
      </c>
      <c r="F75" s="279" t="s">
        <v>661</v>
      </c>
      <c r="G75" s="279" t="s">
        <v>662</v>
      </c>
      <c r="H75" s="279" t="s">
        <v>663</v>
      </c>
      <c r="I75" s="279" t="s">
        <v>664</v>
      </c>
    </row>
    <row r="76" spans="2:9" ht="45.75" thickBot="1" x14ac:dyDescent="0.25">
      <c r="B76" s="538">
        <v>0.33333333333333331</v>
      </c>
      <c r="C76" s="471"/>
      <c r="D76" s="472" t="s">
        <v>830</v>
      </c>
      <c r="E76" s="471"/>
      <c r="F76" s="471"/>
      <c r="G76" s="472" t="s">
        <v>830</v>
      </c>
      <c r="H76" s="471"/>
      <c r="I76" s="471"/>
    </row>
    <row r="77" spans="2:9" ht="15.75" thickBot="1" x14ac:dyDescent="0.25">
      <c r="B77" s="525">
        <v>0.35416666666666669</v>
      </c>
      <c r="C77" s="282"/>
      <c r="D77" s="282"/>
      <c r="E77" s="282"/>
      <c r="F77" s="282"/>
      <c r="G77" s="472"/>
      <c r="H77" s="282"/>
      <c r="I77" s="282"/>
    </row>
    <row r="78" spans="2:9" ht="13.5" thickBot="1" x14ac:dyDescent="0.25">
      <c r="B78" s="526">
        <v>0.375</v>
      </c>
      <c r="C78" s="264"/>
      <c r="D78" s="264"/>
      <c r="E78" s="264"/>
      <c r="F78" s="264"/>
      <c r="G78" s="264"/>
      <c r="H78" s="264"/>
      <c r="I78" s="264"/>
    </row>
    <row r="79" spans="2:9" ht="13.5" thickBot="1" x14ac:dyDescent="0.25">
      <c r="B79" s="525">
        <v>0.39583333333333331</v>
      </c>
      <c r="C79" s="282"/>
      <c r="D79" s="416"/>
      <c r="E79" s="282"/>
      <c r="F79" s="416"/>
      <c r="G79" s="282"/>
      <c r="H79" s="282"/>
      <c r="I79" s="282"/>
    </row>
    <row r="80" spans="2:9" ht="69.95" customHeight="1" thickBot="1" x14ac:dyDescent="0.25">
      <c r="B80" s="526">
        <v>0.41666666666666669</v>
      </c>
      <c r="C80" s="264"/>
      <c r="D80" s="702" t="s">
        <v>814</v>
      </c>
      <c r="E80" s="446"/>
      <c r="F80" s="702" t="s">
        <v>815</v>
      </c>
      <c r="G80" s="264"/>
      <c r="H80" s="264"/>
      <c r="I80" s="264"/>
    </row>
    <row r="81" spans="2:17" ht="69.95" customHeight="1" thickBot="1" x14ac:dyDescent="0.25">
      <c r="B81" s="525">
        <v>0.4375</v>
      </c>
      <c r="C81" s="282"/>
      <c r="D81" s="703"/>
      <c r="E81" s="453"/>
      <c r="F81" s="703"/>
      <c r="G81" s="282"/>
      <c r="H81" s="282"/>
      <c r="I81" s="282"/>
    </row>
    <row r="82" spans="2:17" ht="249.95" customHeight="1" thickBot="1" x14ac:dyDescent="0.25">
      <c r="B82" s="526">
        <v>0.45833333333333331</v>
      </c>
      <c r="C82" s="264"/>
      <c r="D82" s="477" t="s">
        <v>1024</v>
      </c>
      <c r="E82" s="446"/>
      <c r="F82" s="703"/>
      <c r="G82" s="264"/>
      <c r="H82" s="264"/>
      <c r="I82" s="446" t="s">
        <v>844</v>
      </c>
      <c r="Q82" t="s">
        <v>780</v>
      </c>
    </row>
    <row r="83" spans="2:17" ht="13.5" thickBot="1" x14ac:dyDescent="0.25">
      <c r="B83" s="525">
        <v>0.47916666666666669</v>
      </c>
      <c r="C83" s="282"/>
      <c r="D83" s="478"/>
      <c r="E83" s="453"/>
      <c r="F83" s="704"/>
      <c r="G83" s="282"/>
      <c r="H83" s="282"/>
      <c r="I83" s="282"/>
    </row>
    <row r="84" spans="2:17" ht="13.5" thickBot="1" x14ac:dyDescent="0.25">
      <c r="B84" s="526">
        <v>0.5</v>
      </c>
      <c r="C84" s="264"/>
      <c r="D84" s="264"/>
      <c r="E84" s="264"/>
      <c r="F84" s="445"/>
      <c r="G84" s="264"/>
      <c r="H84" s="264"/>
      <c r="I84" s="264"/>
    </row>
    <row r="85" spans="2:17" ht="13.5" thickBot="1" x14ac:dyDescent="0.25">
      <c r="B85" s="525">
        <v>0.52083333333333337</v>
      </c>
      <c r="C85" s="282"/>
      <c r="D85" s="282"/>
      <c r="E85" s="282"/>
      <c r="F85" s="282"/>
      <c r="G85" s="282"/>
      <c r="H85" s="282"/>
      <c r="I85" s="282"/>
    </row>
    <row r="86" spans="2:17" ht="13.5" thickBot="1" x14ac:dyDescent="0.25">
      <c r="B86" s="526">
        <v>0.54166666666666663</v>
      </c>
      <c r="C86" s="264"/>
      <c r="D86" s="264"/>
      <c r="E86" s="264"/>
      <c r="F86" s="264"/>
      <c r="G86" s="264"/>
      <c r="H86" s="264"/>
      <c r="I86" s="264"/>
    </row>
    <row r="87" spans="2:17" ht="13.5" thickBot="1" x14ac:dyDescent="0.25">
      <c r="B87" s="525">
        <v>0.5625</v>
      </c>
      <c r="C87" s="282"/>
      <c r="D87" s="282"/>
      <c r="E87" s="282"/>
      <c r="F87" s="282"/>
      <c r="G87" s="282"/>
      <c r="H87" s="282"/>
      <c r="I87" s="282"/>
    </row>
    <row r="88" spans="2:17" ht="13.5" thickBot="1" x14ac:dyDescent="0.25">
      <c r="B88" s="526">
        <v>0.58333333333333337</v>
      </c>
      <c r="C88" s="264"/>
      <c r="D88" s="264"/>
      <c r="E88" s="264"/>
      <c r="F88" s="264"/>
      <c r="G88" s="264"/>
      <c r="H88" s="264"/>
      <c r="I88" s="264"/>
    </row>
    <row r="89" spans="2:17" ht="13.5" thickBot="1" x14ac:dyDescent="0.25">
      <c r="B89" s="525">
        <v>0.60416666666666663</v>
      </c>
      <c r="C89" s="282"/>
      <c r="D89" s="282"/>
      <c r="E89" s="282"/>
      <c r="F89" s="282"/>
      <c r="G89" s="282"/>
      <c r="H89" s="282"/>
      <c r="I89" s="282"/>
    </row>
    <row r="90" spans="2:17" ht="13.5" thickBot="1" x14ac:dyDescent="0.25">
      <c r="B90" s="526">
        <v>0.625</v>
      </c>
      <c r="C90" s="264"/>
      <c r="D90" s="264"/>
      <c r="E90" s="264"/>
      <c r="F90" s="264"/>
      <c r="G90" s="264"/>
      <c r="H90" s="264"/>
      <c r="I90" s="264"/>
    </row>
    <row r="91" spans="2:17" ht="13.5" thickBot="1" x14ac:dyDescent="0.25">
      <c r="B91" s="525">
        <v>0.64583333333333337</v>
      </c>
      <c r="C91" s="282"/>
      <c r="D91" s="282"/>
      <c r="E91" s="282"/>
      <c r="F91" s="282"/>
      <c r="G91" s="282"/>
      <c r="H91" s="282"/>
      <c r="I91" s="282"/>
    </row>
    <row r="92" spans="2:17" ht="26.25" thickBot="1" x14ac:dyDescent="0.25">
      <c r="B92" s="526">
        <v>0.66666666666666663</v>
      </c>
      <c r="C92" s="264"/>
      <c r="D92" s="264"/>
      <c r="E92" s="264"/>
      <c r="F92" s="264"/>
      <c r="G92" s="446" t="s">
        <v>842</v>
      </c>
      <c r="H92" s="264"/>
      <c r="I92" s="264"/>
    </row>
    <row r="93" spans="2:17" ht="13.5" thickBot="1" x14ac:dyDescent="0.25">
      <c r="B93" s="525">
        <v>0.6875</v>
      </c>
      <c r="C93" s="454"/>
      <c r="D93" s="454"/>
      <c r="E93" s="454"/>
      <c r="F93" s="454"/>
      <c r="G93" s="474"/>
      <c r="H93" s="454"/>
      <c r="I93" s="454"/>
    </row>
    <row r="94" spans="2:17" ht="13.5" thickBot="1" x14ac:dyDescent="0.25">
      <c r="B94" s="526">
        <v>0.70833333333333404</v>
      </c>
      <c r="C94" s="454"/>
      <c r="D94" s="454"/>
      <c r="E94" s="454"/>
      <c r="F94" s="454"/>
      <c r="G94" s="474"/>
      <c r="H94" s="454"/>
      <c r="I94" s="454"/>
    </row>
    <row r="95" spans="2:17" ht="13.5" thickBot="1" x14ac:dyDescent="0.25">
      <c r="B95" s="525">
        <v>0.72916666666666696</v>
      </c>
      <c r="C95" s="454"/>
      <c r="D95" s="454"/>
      <c r="E95" s="454"/>
      <c r="F95" s="454"/>
      <c r="G95" s="474"/>
      <c r="H95" s="454"/>
      <c r="I95" s="454"/>
    </row>
    <row r="96" spans="2:17" ht="13.5" thickBot="1" x14ac:dyDescent="0.25">
      <c r="B96" s="526">
        <v>0.750000000000001</v>
      </c>
      <c r="C96" s="454"/>
      <c r="D96" s="454"/>
      <c r="E96" s="454"/>
      <c r="F96" s="454"/>
      <c r="G96" s="474"/>
      <c r="H96" s="454"/>
      <c r="I96" s="454"/>
    </row>
    <row r="97" spans="2:9" ht="13.5" thickBot="1" x14ac:dyDescent="0.25">
      <c r="B97" s="525">
        <v>0.77083333333333404</v>
      </c>
      <c r="C97" s="454"/>
      <c r="D97" s="454"/>
      <c r="E97" s="454"/>
      <c r="F97" s="454"/>
      <c r="G97" s="474"/>
      <c r="H97" s="454"/>
      <c r="I97" s="454"/>
    </row>
    <row r="98" spans="2:9" ht="39" thickBot="1" x14ac:dyDescent="0.25">
      <c r="B98" s="526">
        <v>0.79166666666666696</v>
      </c>
      <c r="C98" s="454"/>
      <c r="D98" s="454"/>
      <c r="E98" s="454"/>
      <c r="F98" s="454"/>
      <c r="G98" s="474"/>
      <c r="H98" s="474" t="s">
        <v>843</v>
      </c>
      <c r="I98" s="454"/>
    </row>
    <row r="99" spans="2:9" ht="13.5" thickBot="1" x14ac:dyDescent="0.25">
      <c r="B99" s="525">
        <v>0.812500000000001</v>
      </c>
      <c r="C99" s="454"/>
      <c r="D99" s="454"/>
      <c r="E99" s="454"/>
      <c r="F99" s="454"/>
      <c r="G99" s="474"/>
      <c r="H99" s="454"/>
      <c r="I99" s="454"/>
    </row>
    <row r="100" spans="2:9" ht="13.5" thickBot="1" x14ac:dyDescent="0.25">
      <c r="B100" s="526">
        <v>0.83333333333333404</v>
      </c>
      <c r="C100" s="454"/>
      <c r="D100" s="454"/>
      <c r="E100" s="454"/>
      <c r="F100" s="454"/>
      <c r="G100" s="474"/>
      <c r="H100" s="454"/>
      <c r="I100" s="454"/>
    </row>
    <row r="101" spans="2:9" ht="16.5" thickBot="1" x14ac:dyDescent="0.3">
      <c r="B101" s="306" t="s">
        <v>7</v>
      </c>
      <c r="C101" s="220"/>
      <c r="D101" s="220"/>
      <c r="E101" s="220"/>
      <c r="F101" s="220"/>
      <c r="G101" s="306" t="s">
        <v>8</v>
      </c>
      <c r="H101" s="220"/>
      <c r="I101" s="220"/>
    </row>
    <row r="102" spans="2:9" x14ac:dyDescent="0.2">
      <c r="B102" s="536"/>
      <c r="C102" s="307"/>
      <c r="D102" s="307"/>
      <c r="E102" s="307"/>
      <c r="F102" s="307"/>
      <c r="G102" s="307"/>
      <c r="H102" s="307"/>
      <c r="I102" s="307"/>
    </row>
    <row r="103" spans="2:9" ht="13.5" thickBot="1" x14ac:dyDescent="0.25"/>
    <row r="104" spans="2:9" ht="15.75" thickBot="1" x14ac:dyDescent="0.25">
      <c r="B104" s="524"/>
      <c r="C104" s="279" t="s">
        <v>665</v>
      </c>
      <c r="D104" s="279" t="s">
        <v>122</v>
      </c>
      <c r="E104" s="279" t="s">
        <v>192</v>
      </c>
      <c r="F104" s="279" t="s">
        <v>124</v>
      </c>
      <c r="G104" s="279" t="s">
        <v>193</v>
      </c>
      <c r="H104" s="279" t="s">
        <v>190</v>
      </c>
      <c r="I104" s="279" t="s">
        <v>127</v>
      </c>
    </row>
    <row r="105" spans="2:9" ht="13.5" thickBot="1" x14ac:dyDescent="0.25">
      <c r="B105" s="525">
        <v>0.35416666666666669</v>
      </c>
      <c r="C105" s="282"/>
      <c r="D105" s="282"/>
      <c r="E105" s="282"/>
      <c r="F105" s="282"/>
      <c r="G105" s="282"/>
      <c r="H105" s="282"/>
      <c r="I105" s="282"/>
    </row>
    <row r="106" spans="2:9" ht="13.5" thickBot="1" x14ac:dyDescent="0.25">
      <c r="B106" s="526">
        <v>0.375</v>
      </c>
      <c r="C106" s="264"/>
      <c r="D106" s="264"/>
      <c r="E106" s="264"/>
      <c r="F106" s="264"/>
      <c r="G106" s="264"/>
      <c r="H106" s="264"/>
      <c r="I106" s="264"/>
    </row>
    <row r="107" spans="2:9" ht="13.5" thickBot="1" x14ac:dyDescent="0.25">
      <c r="B107" s="525">
        <v>0.39583333333333331</v>
      </c>
      <c r="C107" s="282"/>
      <c r="D107" s="282"/>
      <c r="E107" s="282"/>
      <c r="F107" s="282"/>
      <c r="G107" s="282"/>
      <c r="H107" s="282"/>
      <c r="I107" s="282"/>
    </row>
    <row r="108" spans="2:9" ht="13.5" thickBot="1" x14ac:dyDescent="0.25">
      <c r="B108" s="526">
        <v>0.41666666666666669</v>
      </c>
      <c r="C108" s="264"/>
      <c r="D108" s="264"/>
      <c r="E108" s="264"/>
      <c r="F108" s="264"/>
      <c r="G108" s="264"/>
      <c r="H108" s="264"/>
      <c r="I108" s="264"/>
    </row>
    <row r="109" spans="2:9" ht="13.5" thickBot="1" x14ac:dyDescent="0.25">
      <c r="B109" s="525">
        <v>0.4375</v>
      </c>
      <c r="C109" s="282"/>
      <c r="D109" s="282"/>
      <c r="E109" s="282"/>
      <c r="F109" s="282"/>
      <c r="G109" s="282"/>
      <c r="H109" s="282"/>
      <c r="I109" s="282"/>
    </row>
    <row r="110" spans="2:9" ht="13.5" thickBot="1" x14ac:dyDescent="0.25">
      <c r="B110" s="526">
        <v>0.45833333333333331</v>
      </c>
      <c r="C110" s="264"/>
      <c r="D110" s="264"/>
      <c r="E110" s="264"/>
      <c r="F110" s="264"/>
      <c r="G110" s="264"/>
      <c r="H110" s="264"/>
      <c r="I110" s="264"/>
    </row>
    <row r="111" spans="2:9" ht="13.5" thickBot="1" x14ac:dyDescent="0.25">
      <c r="B111" s="525">
        <v>0.47916666666666669</v>
      </c>
      <c r="C111" s="282"/>
      <c r="D111" s="282"/>
      <c r="E111" s="282"/>
      <c r="F111" s="282"/>
      <c r="G111" s="282"/>
      <c r="H111" s="282"/>
      <c r="I111" s="282"/>
    </row>
    <row r="112" spans="2:9" ht="13.5" thickBot="1" x14ac:dyDescent="0.25">
      <c r="B112" s="526">
        <v>0.5</v>
      </c>
      <c r="C112" s="264"/>
      <c r="D112" s="264"/>
      <c r="E112" s="264"/>
      <c r="F112" s="264"/>
      <c r="G112" s="264"/>
      <c r="H112" s="264"/>
      <c r="I112" s="264"/>
    </row>
    <row r="113" spans="2:9" ht="13.5" thickBot="1" x14ac:dyDescent="0.25">
      <c r="B113" s="525">
        <v>0.52083333333333337</v>
      </c>
      <c r="C113" s="282"/>
      <c r="D113" s="282"/>
      <c r="E113" s="282"/>
      <c r="F113" s="282"/>
      <c r="G113" s="282"/>
      <c r="H113" s="282"/>
      <c r="I113" s="282"/>
    </row>
    <row r="114" spans="2:9" ht="13.5" thickBot="1" x14ac:dyDescent="0.25">
      <c r="B114" s="526">
        <v>0.54166666666666663</v>
      </c>
      <c r="C114" s="264"/>
      <c r="D114" s="264"/>
      <c r="E114" s="264"/>
      <c r="F114" s="264"/>
      <c r="G114" s="264"/>
      <c r="H114" s="264"/>
      <c r="I114" s="264"/>
    </row>
    <row r="115" spans="2:9" ht="13.5" thickBot="1" x14ac:dyDescent="0.25">
      <c r="B115" s="525">
        <v>0.5625</v>
      </c>
      <c r="C115" s="282"/>
      <c r="D115" s="282"/>
      <c r="E115" s="282"/>
      <c r="F115" s="282"/>
      <c r="G115" s="282"/>
      <c r="H115" s="282"/>
      <c r="I115" s="282"/>
    </row>
    <row r="116" spans="2:9" ht="13.5" thickBot="1" x14ac:dyDescent="0.25">
      <c r="B116" s="526">
        <v>0.58333333333333337</v>
      </c>
      <c r="C116" s="264"/>
      <c r="D116" s="264"/>
      <c r="E116" s="264"/>
      <c r="F116" s="264"/>
      <c r="G116" s="264"/>
      <c r="H116" s="264"/>
      <c r="I116" s="264"/>
    </row>
    <row r="117" spans="2:9" ht="13.5" thickBot="1" x14ac:dyDescent="0.25">
      <c r="B117" s="525">
        <v>0.60416666666666663</v>
      </c>
      <c r="C117" s="282"/>
      <c r="D117" s="282"/>
      <c r="E117" s="282"/>
      <c r="F117" s="282"/>
      <c r="G117" s="282"/>
      <c r="H117" s="282"/>
      <c r="I117" s="282"/>
    </row>
    <row r="118" spans="2:9" ht="13.5" thickBot="1" x14ac:dyDescent="0.25">
      <c r="B118" s="526">
        <v>0.625</v>
      </c>
      <c r="C118" s="264"/>
      <c r="D118" s="264"/>
      <c r="E118" s="264"/>
      <c r="F118" s="264"/>
      <c r="G118" s="264"/>
      <c r="H118" s="264"/>
      <c r="I118" s="264"/>
    </row>
    <row r="119" spans="2:9" ht="13.5" thickBot="1" x14ac:dyDescent="0.25">
      <c r="B119" s="525">
        <v>0.64583333333333337</v>
      </c>
      <c r="C119" s="282"/>
      <c r="D119" s="282"/>
      <c r="E119" s="282"/>
      <c r="F119" s="282"/>
      <c r="G119" s="282"/>
      <c r="H119" s="282"/>
      <c r="I119" s="282"/>
    </row>
    <row r="120" spans="2:9" ht="13.5" thickBot="1" x14ac:dyDescent="0.25">
      <c r="B120" s="526">
        <v>0.66666666666666663</v>
      </c>
      <c r="C120" s="264"/>
      <c r="D120" s="264"/>
      <c r="E120" s="264"/>
      <c r="F120" s="264"/>
      <c r="G120" s="264"/>
      <c r="H120" s="264"/>
      <c r="I120" s="264"/>
    </row>
    <row r="121" spans="2:9" ht="16.5" thickBot="1" x14ac:dyDescent="0.3">
      <c r="B121" s="306" t="s">
        <v>7</v>
      </c>
      <c r="C121" s="220"/>
      <c r="D121" s="220"/>
      <c r="E121" s="220"/>
      <c r="F121" s="220"/>
      <c r="G121" s="306" t="s">
        <v>8</v>
      </c>
      <c r="H121" s="220"/>
      <c r="I121" s="220"/>
    </row>
    <row r="122" spans="2:9" x14ac:dyDescent="0.2">
      <c r="B122" s="536"/>
      <c r="C122" s="307"/>
      <c r="D122" s="307"/>
      <c r="E122" s="307"/>
      <c r="F122" s="307"/>
      <c r="G122" s="307"/>
      <c r="H122" s="307"/>
      <c r="I122" s="307"/>
    </row>
  </sheetData>
  <mergeCells count="20">
    <mergeCell ref="G30:G32"/>
    <mergeCell ref="B1:D1"/>
    <mergeCell ref="F1:H1"/>
    <mergeCell ref="E2:I2"/>
    <mergeCell ref="B3:D3"/>
    <mergeCell ref="D4:I4"/>
    <mergeCell ref="C12:C14"/>
    <mergeCell ref="D12:D14"/>
    <mergeCell ref="E32:E34"/>
    <mergeCell ref="D31:D34"/>
    <mergeCell ref="G12:G13"/>
    <mergeCell ref="F11:F14"/>
    <mergeCell ref="E12:E13"/>
    <mergeCell ref="D60:D63"/>
    <mergeCell ref="F80:F83"/>
    <mergeCell ref="E63:E64"/>
    <mergeCell ref="D80:D81"/>
    <mergeCell ref="C27:C50"/>
    <mergeCell ref="F33:F34"/>
    <mergeCell ref="F63:F64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5CAE-0275-42F4-B4A7-242F5F3D03F1}">
  <dimension ref="A1:U108"/>
  <sheetViews>
    <sheetView topLeftCell="A94" zoomScale="90" zoomScaleNormal="90" workbookViewId="0">
      <selection activeCell="D94" sqref="D94"/>
    </sheetView>
  </sheetViews>
  <sheetFormatPr baseColWidth="10" defaultRowHeight="12.75" x14ac:dyDescent="0.2"/>
  <cols>
    <col min="2" max="2" width="11.42578125" style="532"/>
    <col min="3" max="9" width="20.7109375" customWidth="1"/>
  </cols>
  <sheetData>
    <row r="1" spans="1:9" ht="30.75" thickBot="1" x14ac:dyDescent="0.5">
      <c r="A1" s="308"/>
      <c r="B1" s="744" t="s">
        <v>226</v>
      </c>
      <c r="C1" s="745"/>
      <c r="D1" s="746"/>
      <c r="E1" s="309"/>
      <c r="F1" s="747"/>
      <c r="G1" s="748"/>
      <c r="H1" s="749"/>
      <c r="I1" s="309"/>
    </row>
    <row r="2" spans="1:9" ht="13.5" thickBot="1" x14ac:dyDescent="0.25">
      <c r="A2" s="310"/>
      <c r="B2" s="529"/>
      <c r="C2" s="311"/>
      <c r="D2" s="311"/>
      <c r="E2" s="750"/>
      <c r="F2" s="751"/>
      <c r="G2" s="751"/>
      <c r="H2" s="751"/>
      <c r="I2" s="752"/>
    </row>
    <row r="3" spans="1:9" ht="24" thickBot="1" x14ac:dyDescent="0.4">
      <c r="A3" s="312"/>
      <c r="B3" s="753" t="s">
        <v>189</v>
      </c>
      <c r="C3" s="754"/>
      <c r="D3" s="755"/>
      <c r="E3" s="313"/>
      <c r="F3" s="313"/>
      <c r="G3" s="313"/>
      <c r="H3" s="313"/>
      <c r="I3" s="313"/>
    </row>
    <row r="4" spans="1:9" ht="13.5" thickBot="1" x14ac:dyDescent="0.25">
      <c r="A4" s="314"/>
      <c r="B4" s="530"/>
      <c r="C4" s="315"/>
      <c r="D4" s="756"/>
      <c r="E4" s="757"/>
      <c r="F4" s="757"/>
      <c r="G4" s="757"/>
      <c r="H4" s="757"/>
      <c r="I4" s="758"/>
    </row>
    <row r="5" spans="1:9" ht="13.5" thickBot="1" x14ac:dyDescent="0.25">
      <c r="A5" s="184"/>
      <c r="B5" s="523"/>
      <c r="C5" s="184"/>
      <c r="D5" s="222"/>
      <c r="E5" s="222"/>
      <c r="F5" s="222"/>
      <c r="G5" s="222"/>
      <c r="H5" s="222"/>
      <c r="I5" s="222"/>
    </row>
    <row r="6" spans="1:9" ht="15.75" thickBot="1" x14ac:dyDescent="0.25">
      <c r="A6" s="184"/>
      <c r="B6" s="524"/>
      <c r="C6" s="279" t="s">
        <v>121</v>
      </c>
      <c r="D6" s="279" t="s">
        <v>569</v>
      </c>
      <c r="E6" s="279" t="s">
        <v>570</v>
      </c>
      <c r="F6" s="279" t="s">
        <v>571</v>
      </c>
      <c r="G6" s="279" t="s">
        <v>572</v>
      </c>
      <c r="H6" s="279" t="s">
        <v>573</v>
      </c>
      <c r="I6" s="279" t="s">
        <v>574</v>
      </c>
    </row>
    <row r="7" spans="1:9" ht="39.950000000000003" customHeight="1" thickBot="1" x14ac:dyDescent="0.25">
      <c r="A7" s="197"/>
      <c r="B7" s="525">
        <v>0.35416666666666669</v>
      </c>
      <c r="C7" s="493"/>
      <c r="D7" s="493"/>
      <c r="E7" s="493"/>
      <c r="F7" s="493"/>
      <c r="G7" s="453" t="s">
        <v>971</v>
      </c>
      <c r="H7" s="493"/>
      <c r="I7" s="357"/>
    </row>
    <row r="8" spans="1:9" ht="120" customHeight="1" thickBot="1" x14ac:dyDescent="0.25">
      <c r="A8" s="197"/>
      <c r="B8" s="526">
        <v>0.375</v>
      </c>
      <c r="C8" s="494"/>
      <c r="D8" s="495"/>
      <c r="E8" s="446" t="s">
        <v>1025</v>
      </c>
      <c r="F8" s="495"/>
      <c r="G8" s="446" t="s">
        <v>1025</v>
      </c>
      <c r="H8" s="494"/>
      <c r="I8" s="358"/>
    </row>
    <row r="9" spans="1:9" ht="13.5" thickBot="1" x14ac:dyDescent="0.25">
      <c r="A9" s="197"/>
      <c r="B9" s="525">
        <v>0.39583333333333331</v>
      </c>
      <c r="C9" s="493"/>
      <c r="D9" s="496"/>
      <c r="E9" s="496"/>
      <c r="F9" s="510"/>
      <c r="G9" s="496"/>
      <c r="H9" s="493"/>
      <c r="I9" s="357"/>
    </row>
    <row r="10" spans="1:9" ht="13.5" thickBot="1" x14ac:dyDescent="0.25">
      <c r="A10" s="197"/>
      <c r="B10" s="526">
        <v>0.41666666666666669</v>
      </c>
      <c r="C10" s="494"/>
      <c r="D10" s="515"/>
      <c r="E10" s="502"/>
      <c r="F10" s="512"/>
      <c r="G10" s="508"/>
      <c r="H10" s="494"/>
      <c r="I10" s="358"/>
    </row>
    <row r="11" spans="1:9" ht="69.95" customHeight="1" thickBot="1" x14ac:dyDescent="0.25">
      <c r="A11" s="197"/>
      <c r="B11" s="525">
        <v>0.4375</v>
      </c>
      <c r="C11" s="513"/>
      <c r="D11" s="739" t="s">
        <v>854</v>
      </c>
      <c r="E11" s="514"/>
      <c r="F11" s="739" t="s">
        <v>855</v>
      </c>
      <c r="G11" s="742" t="s">
        <v>862</v>
      </c>
      <c r="H11" s="493"/>
      <c r="I11" s="357"/>
    </row>
    <row r="12" spans="1:9" ht="69.95" customHeight="1" thickBot="1" x14ac:dyDescent="0.25">
      <c r="A12" s="197"/>
      <c r="B12" s="526">
        <v>0.45833333333333331</v>
      </c>
      <c r="C12" s="498"/>
      <c r="D12" s="739"/>
      <c r="E12" s="674" t="s">
        <v>816</v>
      </c>
      <c r="F12" s="739"/>
      <c r="G12" s="743"/>
      <c r="H12" s="494"/>
      <c r="I12" s="358"/>
    </row>
    <row r="13" spans="1:9" ht="39.950000000000003" customHeight="1" thickBot="1" x14ac:dyDescent="0.25">
      <c r="A13" s="197"/>
      <c r="B13" s="525">
        <v>0.47916666666666669</v>
      </c>
      <c r="C13" s="513"/>
      <c r="D13" s="739"/>
      <c r="E13" s="675"/>
      <c r="F13" s="739"/>
      <c r="G13" s="509"/>
      <c r="H13" s="493"/>
      <c r="I13" s="357"/>
    </row>
    <row r="14" spans="1:9" ht="60" customHeight="1" thickBot="1" x14ac:dyDescent="0.25">
      <c r="A14" s="197"/>
      <c r="B14" s="526">
        <v>0.5</v>
      </c>
      <c r="C14" s="498"/>
      <c r="D14" s="739"/>
      <c r="E14" s="676"/>
      <c r="F14" s="741" t="s">
        <v>847</v>
      </c>
      <c r="G14" s="508"/>
      <c r="H14" s="494"/>
      <c r="I14" s="358"/>
    </row>
    <row r="15" spans="1:9" ht="60" customHeight="1" thickBot="1" x14ac:dyDescent="0.25">
      <c r="A15" s="197"/>
      <c r="B15" s="525">
        <v>0.52083333333333337</v>
      </c>
      <c r="C15" s="357"/>
      <c r="D15" s="483"/>
      <c r="E15" s="507"/>
      <c r="F15" s="741"/>
      <c r="G15" s="482"/>
      <c r="H15" s="357"/>
      <c r="I15" s="357"/>
    </row>
    <row r="16" spans="1:9" ht="39" thickBot="1" x14ac:dyDescent="0.25">
      <c r="A16" s="197"/>
      <c r="B16" s="526">
        <v>0.54166666666666663</v>
      </c>
      <c r="C16" s="358"/>
      <c r="D16" s="358"/>
      <c r="E16" s="358"/>
      <c r="F16" s="511"/>
      <c r="G16" s="358"/>
      <c r="H16" s="446" t="s">
        <v>846</v>
      </c>
      <c r="I16" s="501"/>
    </row>
    <row r="17" spans="1:9" ht="13.5" thickBot="1" x14ac:dyDescent="0.25">
      <c r="A17" s="197"/>
      <c r="B17" s="525">
        <v>0.5625</v>
      </c>
      <c r="C17" s="357"/>
      <c r="D17" s="357"/>
      <c r="E17" s="357"/>
      <c r="F17" s="357"/>
      <c r="G17" s="357"/>
      <c r="H17" s="357"/>
      <c r="I17" s="357"/>
    </row>
    <row r="18" spans="1:9" ht="13.5" thickBot="1" x14ac:dyDescent="0.25">
      <c r="A18" s="197"/>
      <c r="B18" s="526">
        <v>0.58333333333333337</v>
      </c>
      <c r="C18" s="358"/>
      <c r="D18" s="358"/>
      <c r="E18" s="358"/>
      <c r="F18" s="358"/>
      <c r="G18" s="358"/>
      <c r="H18" s="358"/>
      <c r="I18" s="358"/>
    </row>
    <row r="19" spans="1:9" ht="13.5" thickBot="1" x14ac:dyDescent="0.25">
      <c r="A19" s="197"/>
      <c r="B19" s="525">
        <v>0.60416666666666663</v>
      </c>
      <c r="C19" s="357"/>
      <c r="D19" s="357"/>
      <c r="E19" s="357"/>
      <c r="F19" s="357"/>
      <c r="G19" s="357"/>
      <c r="H19" s="357"/>
      <c r="I19" s="357"/>
    </row>
    <row r="20" spans="1:9" ht="13.5" thickBot="1" x14ac:dyDescent="0.25">
      <c r="A20" s="197"/>
      <c r="B20" s="526">
        <v>0.625</v>
      </c>
      <c r="C20" s="358"/>
      <c r="D20" s="358"/>
      <c r="E20" s="358"/>
      <c r="F20" s="358"/>
      <c r="G20" s="358"/>
      <c r="H20" s="358"/>
      <c r="I20" s="358"/>
    </row>
    <row r="21" spans="1:9" ht="13.5" thickBot="1" x14ac:dyDescent="0.25">
      <c r="A21" s="197"/>
      <c r="B21" s="525">
        <v>0.64583333333333337</v>
      </c>
      <c r="C21" s="357"/>
      <c r="D21" s="357"/>
      <c r="E21" s="357"/>
      <c r="F21" s="357"/>
      <c r="G21" s="282"/>
      <c r="H21" s="357"/>
      <c r="I21" s="357"/>
    </row>
    <row r="22" spans="1:9" ht="26.25" thickBot="1" x14ac:dyDescent="0.25">
      <c r="A22" s="197"/>
      <c r="B22" s="526">
        <v>0.66666666666666663</v>
      </c>
      <c r="C22" s="358"/>
      <c r="D22" s="358"/>
      <c r="E22" s="358"/>
      <c r="F22" s="358"/>
      <c r="G22" s="446" t="s">
        <v>849</v>
      </c>
      <c r="H22" s="358"/>
      <c r="I22" s="358"/>
    </row>
    <row r="23" spans="1:9" ht="16.5" thickBot="1" x14ac:dyDescent="0.3">
      <c r="A23" s="220"/>
      <c r="B23" s="388" t="s">
        <v>7</v>
      </c>
      <c r="C23" s="317"/>
      <c r="D23" s="317"/>
      <c r="E23" s="317"/>
      <c r="F23" s="317"/>
      <c r="G23" s="316" t="s">
        <v>8</v>
      </c>
      <c r="H23" s="220"/>
      <c r="I23" s="220"/>
    </row>
    <row r="24" spans="1:9" x14ac:dyDescent="0.2">
      <c r="B24" s="531"/>
      <c r="C24" s="318"/>
      <c r="D24" s="318"/>
      <c r="E24" s="318"/>
      <c r="F24" s="318"/>
      <c r="G24" s="318"/>
      <c r="H24" s="318"/>
      <c r="I24" s="318"/>
    </row>
    <row r="25" spans="1:9" ht="13.5" thickBot="1" x14ac:dyDescent="0.25"/>
    <row r="26" spans="1:9" ht="13.5" thickBot="1" x14ac:dyDescent="0.25">
      <c r="B26" s="523"/>
      <c r="C26" s="184"/>
      <c r="D26" s="222"/>
      <c r="E26" s="222"/>
      <c r="F26" s="222"/>
      <c r="G26" s="222"/>
      <c r="H26" s="222"/>
      <c r="I26" s="222"/>
    </row>
    <row r="27" spans="1:9" s="319" customFormat="1" ht="15.75" thickBot="1" x14ac:dyDescent="0.25">
      <c r="B27" s="524"/>
      <c r="C27" s="279" t="s">
        <v>575</v>
      </c>
      <c r="D27" s="279" t="s">
        <v>576</v>
      </c>
      <c r="E27" s="279" t="s">
        <v>577</v>
      </c>
      <c r="F27" s="279" t="s">
        <v>578</v>
      </c>
      <c r="G27" s="279" t="s">
        <v>579</v>
      </c>
      <c r="H27" s="279" t="s">
        <v>580</v>
      </c>
      <c r="I27" s="279" t="s">
        <v>581</v>
      </c>
    </row>
    <row r="28" spans="1:9" ht="26.25" thickBot="1" x14ac:dyDescent="0.25">
      <c r="B28" s="525">
        <v>0.35416666666666669</v>
      </c>
      <c r="C28" s="493"/>
      <c r="D28" s="493"/>
      <c r="E28" s="493"/>
      <c r="F28" s="493"/>
      <c r="G28" s="453" t="s">
        <v>971</v>
      </c>
      <c r="H28" s="357"/>
      <c r="I28" s="357"/>
    </row>
    <row r="29" spans="1:9" ht="51.75" thickBot="1" x14ac:dyDescent="0.25">
      <c r="B29" s="526">
        <v>0.375</v>
      </c>
      <c r="C29" s="494"/>
      <c r="D29" s="446" t="s">
        <v>856</v>
      </c>
      <c r="E29" s="494"/>
      <c r="F29" s="446" t="s">
        <v>1026</v>
      </c>
      <c r="G29" s="264"/>
      <c r="H29" s="358"/>
      <c r="I29" s="358"/>
    </row>
    <row r="30" spans="1:9" ht="13.5" thickBot="1" x14ac:dyDescent="0.25">
      <c r="B30" s="525">
        <v>0.39583333333333331</v>
      </c>
      <c r="C30" s="493"/>
      <c r="D30" s="493"/>
      <c r="E30" s="493"/>
      <c r="F30" s="493"/>
      <c r="G30" s="493"/>
      <c r="H30" s="357"/>
      <c r="I30" s="357"/>
    </row>
    <row r="31" spans="1:9" s="256" customFormat="1" ht="80.099999999999994" customHeight="1" thickBot="1" x14ac:dyDescent="0.25">
      <c r="B31" s="526">
        <v>0.41666666666666669</v>
      </c>
      <c r="C31" s="264"/>
      <c r="D31" s="264"/>
      <c r="E31" s="639" t="s">
        <v>838</v>
      </c>
      <c r="F31" s="264"/>
      <c r="G31" s="500" t="s">
        <v>817</v>
      </c>
      <c r="H31" s="264"/>
      <c r="I31" s="264"/>
    </row>
    <row r="32" spans="1:9" ht="200.1" customHeight="1" thickBot="1" x14ac:dyDescent="0.25">
      <c r="B32" s="525">
        <v>0.4375</v>
      </c>
      <c r="C32" s="493"/>
      <c r="D32" s="698" t="s">
        <v>857</v>
      </c>
      <c r="E32" s="672"/>
      <c r="F32" s="467" t="s">
        <v>858</v>
      </c>
      <c r="G32" s="506" t="s">
        <v>1027</v>
      </c>
      <c r="H32" s="517"/>
      <c r="I32" s="357"/>
    </row>
    <row r="33" spans="2:9" ht="249.95" customHeight="1" thickBot="1" x14ac:dyDescent="0.25">
      <c r="B33" s="526">
        <v>0.45833333333333331</v>
      </c>
      <c r="C33" s="494"/>
      <c r="D33" s="740"/>
      <c r="E33" s="673"/>
      <c r="F33" s="498"/>
      <c r="G33" s="516" t="s">
        <v>1028</v>
      </c>
      <c r="H33" s="480"/>
      <c r="I33" s="358"/>
    </row>
    <row r="34" spans="2:9" ht="120" customHeight="1" thickBot="1" x14ac:dyDescent="0.25">
      <c r="B34" s="525">
        <v>0.47916666666666669</v>
      </c>
      <c r="C34" s="493"/>
      <c r="D34" s="497" t="s">
        <v>1030</v>
      </c>
      <c r="E34" s="493"/>
      <c r="F34" s="493"/>
      <c r="G34" s="499"/>
      <c r="H34" s="357"/>
      <c r="I34" s="357"/>
    </row>
    <row r="35" spans="2:9" ht="13.5" thickBot="1" x14ac:dyDescent="0.25">
      <c r="B35" s="526">
        <v>0.5</v>
      </c>
      <c r="C35" s="479"/>
      <c r="D35" s="468"/>
      <c r="E35" s="480"/>
      <c r="F35" s="358"/>
      <c r="G35" s="358"/>
      <c r="H35" s="358"/>
      <c r="I35" s="358"/>
    </row>
    <row r="36" spans="2:9" ht="13.5" thickBot="1" x14ac:dyDescent="0.25">
      <c r="B36" s="525">
        <v>0.52083333333333337</v>
      </c>
      <c r="C36" s="357"/>
      <c r="D36" s="487"/>
      <c r="E36" s="357"/>
      <c r="F36" s="357"/>
      <c r="G36" s="357"/>
      <c r="H36" s="357"/>
      <c r="I36" s="357"/>
    </row>
    <row r="37" spans="2:9" ht="13.5" thickBot="1" x14ac:dyDescent="0.25">
      <c r="B37" s="526">
        <v>0.54166666666666663</v>
      </c>
      <c r="C37" s="358"/>
      <c r="D37" s="358"/>
      <c r="E37" s="358"/>
      <c r="F37" s="358"/>
      <c r="G37" s="358"/>
      <c r="H37" s="358"/>
      <c r="I37" s="358"/>
    </row>
    <row r="38" spans="2:9" ht="39" thickBot="1" x14ac:dyDescent="0.25">
      <c r="B38" s="525">
        <v>0.5625</v>
      </c>
      <c r="C38" s="357"/>
      <c r="D38" s="357"/>
      <c r="E38" s="357"/>
      <c r="F38" s="357"/>
      <c r="G38" s="453" t="s">
        <v>859</v>
      </c>
      <c r="H38" s="357"/>
      <c r="I38" s="357"/>
    </row>
    <row r="39" spans="2:9" ht="13.5" thickBot="1" x14ac:dyDescent="0.25">
      <c r="B39" s="526">
        <v>0.58333333333333337</v>
      </c>
      <c r="C39" s="358"/>
      <c r="D39" s="358"/>
      <c r="E39" s="358"/>
      <c r="F39" s="358"/>
      <c r="G39" s="358"/>
      <c r="H39" s="358"/>
      <c r="I39" s="358"/>
    </row>
    <row r="40" spans="2:9" ht="13.5" thickBot="1" x14ac:dyDescent="0.25">
      <c r="B40" s="525">
        <v>0.60416666666666663</v>
      </c>
      <c r="C40" s="357"/>
      <c r="D40" s="357"/>
      <c r="E40" s="357"/>
      <c r="F40" s="357"/>
      <c r="G40" s="357"/>
      <c r="H40" s="357"/>
      <c r="I40" s="357"/>
    </row>
    <row r="41" spans="2:9" ht="120" customHeight="1" thickBot="1" x14ac:dyDescent="0.25">
      <c r="B41" s="526">
        <v>0.625</v>
      </c>
      <c r="C41" s="358"/>
      <c r="D41" s="358"/>
      <c r="E41" s="358"/>
      <c r="F41" s="358"/>
      <c r="G41" s="446" t="s">
        <v>1029</v>
      </c>
      <c r="H41" s="358"/>
      <c r="I41" s="358"/>
    </row>
    <row r="42" spans="2:9" ht="59.25" customHeight="1" thickBot="1" x14ac:dyDescent="0.25">
      <c r="B42" s="525">
        <v>0.64583333333333337</v>
      </c>
      <c r="C42" s="453" t="s">
        <v>851</v>
      </c>
      <c r="D42" s="357"/>
      <c r="E42" s="357"/>
      <c r="F42" s="357"/>
      <c r="G42" s="357"/>
      <c r="H42" s="357"/>
      <c r="I42" s="357"/>
    </row>
    <row r="43" spans="2:9" ht="13.5" thickBot="1" x14ac:dyDescent="0.25">
      <c r="B43" s="526">
        <v>0.66666666666666663</v>
      </c>
      <c r="C43" s="358"/>
      <c r="D43" s="358"/>
      <c r="E43" s="358"/>
      <c r="F43" s="358"/>
      <c r="G43" s="358"/>
      <c r="H43" s="358"/>
      <c r="I43" s="358"/>
    </row>
    <row r="44" spans="2:9" ht="16.5" thickBot="1" x14ac:dyDescent="0.3">
      <c r="B44" s="388" t="s">
        <v>7</v>
      </c>
      <c r="C44" s="317"/>
      <c r="D44" s="317"/>
      <c r="E44" s="317"/>
      <c r="F44" s="317"/>
      <c r="G44" s="316" t="s">
        <v>8</v>
      </c>
      <c r="H44" s="220"/>
      <c r="I44" s="220"/>
    </row>
    <row r="45" spans="2:9" x14ac:dyDescent="0.2">
      <c r="B45" s="531"/>
      <c r="C45" s="318"/>
      <c r="D45" s="318"/>
      <c r="E45" s="318"/>
      <c r="F45" s="318"/>
      <c r="G45" s="318"/>
      <c r="H45" s="318"/>
      <c r="I45" s="318"/>
    </row>
    <row r="46" spans="2:9" ht="13.5" thickBot="1" x14ac:dyDescent="0.25"/>
    <row r="47" spans="2:9" ht="13.5" thickBot="1" x14ac:dyDescent="0.25">
      <c r="B47" s="523"/>
      <c r="C47" s="184"/>
      <c r="D47" s="222"/>
      <c r="E47" s="222"/>
      <c r="F47" s="222"/>
      <c r="G47" s="222"/>
      <c r="H47" s="222"/>
      <c r="I47" s="222"/>
    </row>
    <row r="48" spans="2:9" s="319" customFormat="1" ht="15.75" thickBot="1" x14ac:dyDescent="0.25">
      <c r="B48" s="524"/>
      <c r="C48" s="279" t="s">
        <v>582</v>
      </c>
      <c r="D48" s="279" t="s">
        <v>583</v>
      </c>
      <c r="E48" s="279" t="s">
        <v>584</v>
      </c>
      <c r="F48" s="279" t="s">
        <v>585</v>
      </c>
      <c r="G48" s="279" t="s">
        <v>586</v>
      </c>
      <c r="H48" s="279" t="s">
        <v>587</v>
      </c>
      <c r="I48" s="279" t="s">
        <v>588</v>
      </c>
    </row>
    <row r="49" spans="2:9" ht="51.75" thickBot="1" x14ac:dyDescent="0.25">
      <c r="B49" s="525">
        <v>0.35416666666666669</v>
      </c>
      <c r="C49" s="453" t="s">
        <v>865</v>
      </c>
      <c r="D49" s="453" t="s">
        <v>865</v>
      </c>
      <c r="E49" s="453" t="s">
        <v>865</v>
      </c>
      <c r="F49" s="453" t="s">
        <v>865</v>
      </c>
      <c r="G49" s="453" t="s">
        <v>865</v>
      </c>
      <c r="H49" s="357"/>
      <c r="I49" s="453" t="s">
        <v>1031</v>
      </c>
    </row>
    <row r="50" spans="2:9" ht="13.5" thickBot="1" x14ac:dyDescent="0.25">
      <c r="B50" s="526">
        <v>0.375</v>
      </c>
      <c r="C50" s="358"/>
      <c r="D50" s="358"/>
      <c r="E50" s="358"/>
      <c r="F50" s="358"/>
      <c r="G50" s="264"/>
      <c r="H50" s="358"/>
      <c r="I50" s="358"/>
    </row>
    <row r="51" spans="2:9" ht="13.5" thickBot="1" x14ac:dyDescent="0.25">
      <c r="B51" s="525">
        <v>0.39583333333333331</v>
      </c>
      <c r="C51" s="357"/>
      <c r="D51" s="357"/>
      <c r="E51" s="357"/>
      <c r="F51" s="357"/>
      <c r="G51" s="357"/>
      <c r="H51" s="357"/>
      <c r="I51" s="357"/>
    </row>
    <row r="52" spans="2:9" ht="13.5" thickBot="1" x14ac:dyDescent="0.25">
      <c r="B52" s="526">
        <v>0.41666666666666669</v>
      </c>
      <c r="C52" s="358"/>
      <c r="D52" s="358"/>
      <c r="E52" s="358"/>
      <c r="F52" s="358"/>
      <c r="G52" s="358"/>
      <c r="H52" s="358"/>
      <c r="I52" s="358"/>
    </row>
    <row r="53" spans="2:9" ht="110.1" customHeight="1" thickBot="1" x14ac:dyDescent="0.25">
      <c r="B53" s="525">
        <v>0.4375</v>
      </c>
      <c r="C53" s="357"/>
      <c r="D53" s="453" t="s">
        <v>852</v>
      </c>
      <c r="E53" s="282"/>
      <c r="F53" s="453" t="s">
        <v>853</v>
      </c>
      <c r="G53" s="357"/>
      <c r="H53" s="357"/>
      <c r="I53" s="357"/>
    </row>
    <row r="54" spans="2:9" ht="39" thickBot="1" x14ac:dyDescent="0.25">
      <c r="B54" s="526">
        <v>0.45833333333333331</v>
      </c>
      <c r="C54" s="446" t="s">
        <v>860</v>
      </c>
      <c r="D54" s="358"/>
      <c r="E54" s="358"/>
      <c r="F54" s="358"/>
      <c r="G54" s="358"/>
      <c r="H54" s="358"/>
      <c r="I54" s="358"/>
    </row>
    <row r="55" spans="2:9" ht="13.5" thickBot="1" x14ac:dyDescent="0.25">
      <c r="B55" s="525">
        <v>0.47916666666666669</v>
      </c>
      <c r="C55" s="357"/>
      <c r="D55" s="357"/>
      <c r="E55" s="357"/>
      <c r="F55" s="357"/>
      <c r="G55" s="357"/>
      <c r="H55" s="357"/>
      <c r="I55" s="357"/>
    </row>
    <row r="56" spans="2:9" ht="200.1" customHeight="1" thickBot="1" x14ac:dyDescent="0.25">
      <c r="B56" s="526">
        <v>0.5</v>
      </c>
      <c r="C56" s="358"/>
      <c r="D56" s="358"/>
      <c r="E56" s="446" t="s">
        <v>1032</v>
      </c>
      <c r="F56" s="358"/>
      <c r="G56" s="358"/>
      <c r="H56" s="358"/>
      <c r="I56" s="358"/>
    </row>
    <row r="57" spans="2:9" ht="51.75" thickBot="1" x14ac:dyDescent="0.25">
      <c r="B57" s="525">
        <v>0.52083333333333337</v>
      </c>
      <c r="C57" s="357"/>
      <c r="D57" s="357"/>
      <c r="E57" s="357"/>
      <c r="F57" s="453" t="s">
        <v>866</v>
      </c>
      <c r="G57" s="357"/>
      <c r="H57" s="357"/>
      <c r="I57" s="357"/>
    </row>
    <row r="58" spans="2:9" ht="39" thickBot="1" x14ac:dyDescent="0.25">
      <c r="B58" s="526">
        <v>0.54166666666666663</v>
      </c>
      <c r="C58" s="358"/>
      <c r="D58" s="358"/>
      <c r="E58" s="358"/>
      <c r="F58" s="358"/>
      <c r="G58" s="358"/>
      <c r="H58" s="446" t="s">
        <v>863</v>
      </c>
      <c r="I58" s="358"/>
    </row>
    <row r="59" spans="2:9" ht="13.5" thickBot="1" x14ac:dyDescent="0.25">
      <c r="B59" s="525">
        <v>0.5625</v>
      </c>
      <c r="C59" s="357"/>
      <c r="D59" s="357"/>
      <c r="E59" s="357"/>
      <c r="F59" s="357"/>
      <c r="G59" s="357"/>
      <c r="H59" s="357"/>
      <c r="I59" s="357"/>
    </row>
    <row r="60" spans="2:9" ht="13.5" thickBot="1" x14ac:dyDescent="0.25">
      <c r="B60" s="526">
        <v>0.58333333333333337</v>
      </c>
      <c r="C60" s="358"/>
      <c r="D60" s="358"/>
      <c r="E60" s="358"/>
      <c r="F60" s="358"/>
      <c r="G60" s="358"/>
      <c r="H60" s="358"/>
      <c r="I60" s="358"/>
    </row>
    <row r="61" spans="2:9" ht="13.5" thickBot="1" x14ac:dyDescent="0.25">
      <c r="B61" s="525">
        <v>0.60416666666666663</v>
      </c>
      <c r="C61" s="357"/>
      <c r="D61" s="357"/>
      <c r="E61" s="357"/>
      <c r="F61" s="357"/>
      <c r="G61" s="357"/>
      <c r="H61" s="357"/>
      <c r="I61" s="357"/>
    </row>
    <row r="62" spans="2:9" ht="13.5" thickBot="1" x14ac:dyDescent="0.25">
      <c r="B62" s="526">
        <v>0.625</v>
      </c>
      <c r="C62" s="358"/>
      <c r="D62" s="358"/>
      <c r="E62" s="358"/>
      <c r="F62" s="358"/>
      <c r="G62" s="358"/>
      <c r="H62" s="358"/>
      <c r="I62" s="358"/>
    </row>
    <row r="63" spans="2:9" ht="13.5" thickBot="1" x14ac:dyDescent="0.25">
      <c r="B63" s="525">
        <v>0.64583333333333337</v>
      </c>
      <c r="C63" s="357"/>
      <c r="D63" s="357"/>
      <c r="E63" s="357"/>
      <c r="F63" s="357"/>
      <c r="G63" s="357"/>
      <c r="H63" s="357"/>
      <c r="I63" s="357"/>
    </row>
    <row r="64" spans="2:9" ht="69.95" customHeight="1" thickBot="1" x14ac:dyDescent="0.25">
      <c r="B64" s="526">
        <v>0.66666666666666663</v>
      </c>
      <c r="C64" s="446" t="s">
        <v>861</v>
      </c>
      <c r="D64" s="358"/>
      <c r="E64" s="358"/>
      <c r="F64" s="358"/>
      <c r="G64" s="358"/>
      <c r="H64" s="358"/>
      <c r="I64" s="358"/>
    </row>
    <row r="65" spans="2:11" ht="16.5" thickBot="1" x14ac:dyDescent="0.3">
      <c r="B65" s="388" t="s">
        <v>7</v>
      </c>
      <c r="C65" s="317"/>
      <c r="D65" s="317"/>
      <c r="E65" s="317"/>
      <c r="F65" s="317"/>
      <c r="G65" s="316" t="s">
        <v>8</v>
      </c>
      <c r="H65" s="220"/>
      <c r="I65" s="220"/>
    </row>
    <row r="66" spans="2:11" x14ac:dyDescent="0.2">
      <c r="B66" s="531"/>
      <c r="C66" s="318"/>
      <c r="D66" s="318"/>
      <c r="E66" s="318"/>
      <c r="F66" s="318"/>
      <c r="G66" s="318"/>
      <c r="H66" s="318"/>
      <c r="I66" s="318"/>
    </row>
    <row r="67" spans="2:11" ht="13.5" thickBot="1" x14ac:dyDescent="0.25"/>
    <row r="68" spans="2:11" ht="13.5" thickBot="1" x14ac:dyDescent="0.25">
      <c r="B68" s="523"/>
      <c r="C68" s="184"/>
      <c r="D68" s="222"/>
      <c r="E68" s="222"/>
      <c r="F68" s="222"/>
      <c r="G68" s="222"/>
      <c r="H68" s="222"/>
      <c r="I68" s="222"/>
    </row>
    <row r="69" spans="2:11" s="319" customFormat="1" ht="15.75" thickBot="1" x14ac:dyDescent="0.25">
      <c r="B69" s="524"/>
      <c r="C69" s="279" t="s">
        <v>589</v>
      </c>
      <c r="D69" s="279" t="s">
        <v>590</v>
      </c>
      <c r="E69" s="279" t="s">
        <v>591</v>
      </c>
      <c r="F69" s="279" t="s">
        <v>592</v>
      </c>
      <c r="G69" s="279" t="s">
        <v>593</v>
      </c>
      <c r="H69" s="279" t="s">
        <v>594</v>
      </c>
      <c r="I69" s="279" t="s">
        <v>595</v>
      </c>
    </row>
    <row r="70" spans="2:11" ht="26.25" thickBot="1" x14ac:dyDescent="0.25">
      <c r="B70" s="525">
        <v>0.35416666666666669</v>
      </c>
      <c r="C70" s="453" t="str">
        <f t="shared" ref="C70:F70" si="0">$G$28</f>
        <v>Mesa de paz modalidad virtual.</v>
      </c>
      <c r="D70" s="453" t="str">
        <f t="shared" si="0"/>
        <v>Mesa de paz modalidad virtual.</v>
      </c>
      <c r="E70" s="453" t="str">
        <f t="shared" si="0"/>
        <v>Mesa de paz modalidad virtual.</v>
      </c>
      <c r="F70" s="453" t="str">
        <f t="shared" si="0"/>
        <v>Mesa de paz modalidad virtual.</v>
      </c>
      <c r="G70" s="453"/>
      <c r="H70" s="357"/>
      <c r="I70" s="357"/>
    </row>
    <row r="71" spans="2:11" ht="117" customHeight="1" thickBot="1" x14ac:dyDescent="0.25">
      <c r="B71" s="526">
        <v>0.375</v>
      </c>
      <c r="C71" s="358"/>
      <c r="D71" s="358"/>
      <c r="E71" s="358"/>
      <c r="F71" s="737" t="s">
        <v>850</v>
      </c>
      <c r="G71" s="738"/>
      <c r="H71" s="358"/>
      <c r="I71" s="358"/>
      <c r="K71" s="518"/>
    </row>
    <row r="72" spans="2:11" ht="64.5" thickBot="1" x14ac:dyDescent="0.25">
      <c r="B72" s="525">
        <v>0.39583333333333331</v>
      </c>
      <c r="C72" s="357"/>
      <c r="D72" s="357"/>
      <c r="E72" s="357"/>
      <c r="F72" s="357"/>
      <c r="G72" s="453" t="s">
        <v>864</v>
      </c>
      <c r="H72" s="357"/>
      <c r="I72" s="357"/>
    </row>
    <row r="73" spans="2:11" ht="13.5" thickBot="1" x14ac:dyDescent="0.25">
      <c r="B73" s="526">
        <v>0.41666666666666669</v>
      </c>
      <c r="C73" s="358"/>
      <c r="D73" s="358"/>
      <c r="E73" s="358"/>
      <c r="F73" s="358"/>
      <c r="G73" s="358"/>
      <c r="H73" s="358"/>
      <c r="I73" s="358"/>
    </row>
    <row r="74" spans="2:11" ht="13.5" thickBot="1" x14ac:dyDescent="0.25">
      <c r="B74" s="525">
        <v>0.4375</v>
      </c>
      <c r="C74" s="357"/>
      <c r="D74" s="455"/>
      <c r="E74" s="484"/>
      <c r="F74" s="481"/>
      <c r="G74" s="357"/>
      <c r="H74" s="357"/>
      <c r="I74" s="357"/>
    </row>
    <row r="75" spans="2:11" ht="99.95" customHeight="1" thickBot="1" x14ac:dyDescent="0.25">
      <c r="B75" s="526">
        <v>0.45833333333333331</v>
      </c>
      <c r="C75" s="374"/>
      <c r="D75" s="553" t="s">
        <v>891</v>
      </c>
      <c r="E75" s="486"/>
      <c r="F75" s="519" t="s">
        <v>871</v>
      </c>
      <c r="G75" s="490"/>
      <c r="H75" s="358"/>
      <c r="I75" s="358"/>
    </row>
    <row r="76" spans="2:11" ht="13.5" thickBot="1" x14ac:dyDescent="0.25">
      <c r="B76" s="525">
        <v>0.47916666666666669</v>
      </c>
      <c r="C76" s="357"/>
      <c r="D76" s="357"/>
      <c r="E76" s="489"/>
      <c r="F76" s="491"/>
      <c r="G76" s="542"/>
      <c r="H76" s="357"/>
      <c r="I76" s="357"/>
    </row>
    <row r="77" spans="2:11" ht="200.1" customHeight="1" thickBot="1" x14ac:dyDescent="0.25">
      <c r="B77" s="526">
        <v>0.5</v>
      </c>
      <c r="C77" s="488"/>
      <c r="D77" s="539"/>
      <c r="E77" s="539"/>
      <c r="F77" s="539" t="s">
        <v>1033</v>
      </c>
      <c r="G77" s="539" t="s">
        <v>1033</v>
      </c>
      <c r="H77" s="543"/>
      <c r="I77" s="358"/>
    </row>
    <row r="78" spans="2:11" ht="13.5" thickBot="1" x14ac:dyDescent="0.25">
      <c r="B78" s="525">
        <v>0.52083333333333337</v>
      </c>
      <c r="C78" s="487"/>
      <c r="D78" s="487"/>
      <c r="E78" s="485"/>
      <c r="F78" s="540"/>
      <c r="G78" s="541"/>
      <c r="H78" s="357"/>
      <c r="I78" s="357"/>
    </row>
    <row r="79" spans="2:11" ht="67.5" customHeight="1" thickBot="1" x14ac:dyDescent="0.25">
      <c r="B79" s="526">
        <v>0.54166666666666663</v>
      </c>
      <c r="C79" s="358"/>
      <c r="D79" s="358"/>
      <c r="E79" s="545" t="s">
        <v>870</v>
      </c>
      <c r="F79" s="492"/>
      <c r="G79" s="480"/>
      <c r="H79" s="358"/>
      <c r="I79" s="358"/>
    </row>
    <row r="80" spans="2:11" ht="13.5" thickBot="1" x14ac:dyDescent="0.25">
      <c r="B80" s="525">
        <v>0.5625</v>
      </c>
      <c r="C80" s="357"/>
      <c r="D80" s="357"/>
      <c r="E80" s="357"/>
      <c r="F80" s="483"/>
      <c r="G80" s="357"/>
      <c r="H80" s="357"/>
      <c r="I80" s="357"/>
    </row>
    <row r="81" spans="2:9" ht="13.5" thickBot="1" x14ac:dyDescent="0.25">
      <c r="B81" s="526">
        <v>0.58333333333333337</v>
      </c>
      <c r="C81" s="358"/>
      <c r="D81" s="358"/>
      <c r="E81" s="358"/>
      <c r="F81" s="358"/>
      <c r="G81" s="358"/>
      <c r="H81" s="358"/>
      <c r="I81" s="358"/>
    </row>
    <row r="82" spans="2:9" ht="13.5" thickBot="1" x14ac:dyDescent="0.25">
      <c r="B82" s="525">
        <v>0.60416666666666663</v>
      </c>
      <c r="C82" s="357"/>
      <c r="D82" s="357"/>
      <c r="E82" s="357"/>
      <c r="F82" s="357"/>
      <c r="G82" s="357"/>
      <c r="H82" s="357"/>
      <c r="I82" s="357"/>
    </row>
    <row r="83" spans="2:9" ht="13.5" thickBot="1" x14ac:dyDescent="0.25">
      <c r="B83" s="526">
        <v>0.625</v>
      </c>
      <c r="C83" s="358"/>
      <c r="D83" s="358"/>
      <c r="E83" s="358"/>
      <c r="F83" s="358"/>
      <c r="G83" s="358"/>
      <c r="H83" s="358"/>
      <c r="I83" s="358"/>
    </row>
    <row r="84" spans="2:9" ht="13.5" thickBot="1" x14ac:dyDescent="0.25">
      <c r="B84" s="525">
        <v>0.64583333333333337</v>
      </c>
      <c r="C84" s="357"/>
      <c r="D84" s="357"/>
      <c r="E84" s="357"/>
      <c r="F84" s="357"/>
      <c r="G84" s="357"/>
      <c r="H84" s="357"/>
      <c r="I84" s="357"/>
    </row>
    <row r="85" spans="2:9" ht="26.25" thickBot="1" x14ac:dyDescent="0.25">
      <c r="B85" s="526">
        <v>0.66666666666666663</v>
      </c>
      <c r="C85" s="358"/>
      <c r="D85" s="358"/>
      <c r="E85" s="358"/>
      <c r="F85" s="374" t="s">
        <v>869</v>
      </c>
      <c r="G85" s="446"/>
      <c r="H85" s="358"/>
      <c r="I85" s="358"/>
    </row>
    <row r="86" spans="2:9" ht="16.5" thickBot="1" x14ac:dyDescent="0.3">
      <c r="B86" s="388" t="s">
        <v>7</v>
      </c>
      <c r="C86" s="317"/>
      <c r="D86" s="317"/>
      <c r="E86" s="317"/>
      <c r="F86" s="317"/>
      <c r="G86" s="316" t="s">
        <v>8</v>
      </c>
      <c r="H86" s="220"/>
      <c r="I86" s="220"/>
    </row>
    <row r="87" spans="2:9" x14ac:dyDescent="0.2">
      <c r="B87" s="531"/>
      <c r="C87" s="318"/>
      <c r="D87" s="318"/>
      <c r="E87" s="318"/>
      <c r="F87" s="318"/>
      <c r="G87" s="318"/>
      <c r="H87" s="318"/>
      <c r="I87" s="318"/>
    </row>
    <row r="88" spans="2:9" ht="13.5" thickBot="1" x14ac:dyDescent="0.25"/>
    <row r="89" spans="2:9" ht="13.5" thickBot="1" x14ac:dyDescent="0.25">
      <c r="B89" s="523"/>
      <c r="C89" s="184"/>
      <c r="D89" s="222"/>
      <c r="E89" s="222"/>
      <c r="F89" s="222"/>
      <c r="G89" s="222"/>
      <c r="H89" s="222"/>
      <c r="I89" s="222"/>
    </row>
    <row r="90" spans="2:9" s="319" customFormat="1" ht="15.75" thickBot="1" x14ac:dyDescent="0.25">
      <c r="B90" s="524"/>
      <c r="C90" s="279" t="s">
        <v>596</v>
      </c>
      <c r="D90" s="279" t="s">
        <v>597</v>
      </c>
      <c r="E90" s="279" t="s">
        <v>598</v>
      </c>
      <c r="F90" s="279" t="s">
        <v>666</v>
      </c>
      <c r="G90" s="279" t="s">
        <v>193</v>
      </c>
      <c r="H90" s="279" t="s">
        <v>190</v>
      </c>
      <c r="I90" s="279" t="s">
        <v>127</v>
      </c>
    </row>
    <row r="91" spans="2:9" ht="24.95" customHeight="1" thickBot="1" x14ac:dyDescent="0.25">
      <c r="B91" s="525">
        <v>0.35416666666666669</v>
      </c>
      <c r="C91" s="453" t="str">
        <f t="shared" ref="C91:F91" si="1">$G$28</f>
        <v>Mesa de paz modalidad virtual.</v>
      </c>
      <c r="D91" s="453" t="str">
        <f t="shared" si="1"/>
        <v>Mesa de paz modalidad virtual.</v>
      </c>
      <c r="E91" s="453" t="str">
        <f t="shared" si="1"/>
        <v>Mesa de paz modalidad virtual.</v>
      </c>
      <c r="F91" s="453" t="str">
        <f t="shared" si="1"/>
        <v>Mesa de paz modalidad virtual.</v>
      </c>
      <c r="G91" s="357"/>
      <c r="H91" s="357"/>
      <c r="I91" s="357"/>
    </row>
    <row r="92" spans="2:9" ht="13.5" thickBot="1" x14ac:dyDescent="0.25">
      <c r="B92" s="526">
        <v>0.375</v>
      </c>
      <c r="C92" s="358"/>
      <c r="D92" s="358"/>
      <c r="E92" s="358"/>
      <c r="F92" s="358"/>
      <c r="G92" s="358"/>
      <c r="H92" s="358"/>
      <c r="I92" s="358"/>
    </row>
    <row r="93" spans="2:9" ht="13.5" thickBot="1" x14ac:dyDescent="0.25">
      <c r="B93" s="525">
        <v>0.39583333333333331</v>
      </c>
      <c r="C93" s="357"/>
      <c r="D93" s="484"/>
      <c r="E93" s="357"/>
      <c r="F93" s="357"/>
      <c r="G93" s="357"/>
      <c r="H93" s="357"/>
      <c r="I93" s="357"/>
    </row>
    <row r="94" spans="2:9" ht="230.1" customHeight="1" thickBot="1" x14ac:dyDescent="0.25">
      <c r="B94" s="526">
        <v>0.41666666666666669</v>
      </c>
      <c r="C94" s="479"/>
      <c r="D94" s="468" t="s">
        <v>1034</v>
      </c>
      <c r="E94" s="480"/>
      <c r="F94" s="446" t="s">
        <v>973</v>
      </c>
      <c r="G94" s="358"/>
      <c r="H94" s="358"/>
      <c r="I94" s="358"/>
    </row>
    <row r="95" spans="2:9" ht="13.5" thickBot="1" x14ac:dyDescent="0.25">
      <c r="B95" s="525">
        <v>0.4375</v>
      </c>
      <c r="C95" s="507"/>
      <c r="D95" s="468"/>
      <c r="E95" s="482"/>
      <c r="F95" s="455"/>
      <c r="G95" s="357"/>
      <c r="H95" s="357"/>
      <c r="I95" s="357"/>
    </row>
    <row r="96" spans="2:9" ht="99.95" customHeight="1" thickBot="1" x14ac:dyDescent="0.25">
      <c r="B96" s="526">
        <v>0.45833333333333331</v>
      </c>
      <c r="C96" s="551" t="s">
        <v>896</v>
      </c>
      <c r="D96" s="468" t="s">
        <v>872</v>
      </c>
      <c r="E96" s="552"/>
      <c r="F96" s="520" t="s">
        <v>873</v>
      </c>
      <c r="G96" s="358"/>
      <c r="H96" s="358"/>
      <c r="I96" s="358"/>
    </row>
    <row r="97" spans="2:21" ht="13.5" thickBot="1" x14ac:dyDescent="0.25">
      <c r="B97" s="525">
        <v>0.47916666666666669</v>
      </c>
      <c r="C97" s="551"/>
      <c r="D97" s="468"/>
      <c r="E97" s="482"/>
      <c r="F97" s="357"/>
      <c r="G97" s="357"/>
      <c r="H97" s="357"/>
      <c r="I97" s="357"/>
      <c r="U97" s="425" t="s">
        <v>897</v>
      </c>
    </row>
    <row r="98" spans="2:21" ht="39" thickBot="1" x14ac:dyDescent="0.25">
      <c r="B98" s="526">
        <v>0.5</v>
      </c>
      <c r="C98" s="468" t="s">
        <v>898</v>
      </c>
      <c r="D98" s="468" t="s">
        <v>899</v>
      </c>
      <c r="E98" s="480"/>
      <c r="F98" s="358"/>
      <c r="G98" s="358"/>
      <c r="H98" s="358"/>
      <c r="I98" s="358"/>
    </row>
    <row r="99" spans="2:21" ht="13.5" thickBot="1" x14ac:dyDescent="0.25">
      <c r="B99" s="525">
        <v>0.52083333333333337</v>
      </c>
      <c r="C99" s="357"/>
      <c r="D99" s="544"/>
      <c r="E99" s="357"/>
      <c r="F99" s="357"/>
      <c r="G99" s="357"/>
      <c r="H99" s="357"/>
      <c r="I99" s="357"/>
    </row>
    <row r="100" spans="2:21" ht="13.5" thickBot="1" x14ac:dyDescent="0.25">
      <c r="B100" s="526">
        <v>0.54166666666666663</v>
      </c>
      <c r="C100" s="358"/>
      <c r="D100" s="358"/>
      <c r="E100" s="358"/>
      <c r="F100" s="358"/>
      <c r="G100" s="358"/>
      <c r="H100" s="358"/>
      <c r="I100" s="358"/>
    </row>
    <row r="101" spans="2:21" ht="13.5" thickBot="1" x14ac:dyDescent="0.25">
      <c r="B101" s="525">
        <v>0.5625</v>
      </c>
      <c r="C101" s="357"/>
      <c r="D101" s="357"/>
      <c r="E101" s="357"/>
      <c r="F101" s="357"/>
      <c r="G101" s="357"/>
      <c r="H101" s="357"/>
      <c r="I101" s="357"/>
    </row>
    <row r="102" spans="2:21" ht="90" customHeight="1" thickBot="1" x14ac:dyDescent="0.25">
      <c r="B102" s="526">
        <v>0.58333333333333337</v>
      </c>
      <c r="C102" s="358"/>
      <c r="D102" s="358"/>
      <c r="E102" s="446" t="s">
        <v>892</v>
      </c>
      <c r="F102" s="358"/>
      <c r="G102" s="358"/>
      <c r="H102" s="358"/>
      <c r="I102" s="358"/>
    </row>
    <row r="103" spans="2:21" ht="13.5" thickBot="1" x14ac:dyDescent="0.25">
      <c r="B103" s="525">
        <v>0.60416666666666663</v>
      </c>
      <c r="C103" s="357"/>
      <c r="D103" s="357"/>
      <c r="E103" s="357"/>
      <c r="F103" s="357"/>
      <c r="G103" s="357"/>
      <c r="H103" s="357"/>
      <c r="I103" s="357"/>
    </row>
    <row r="104" spans="2:21" ht="13.5" thickBot="1" x14ac:dyDescent="0.25">
      <c r="B104" s="526">
        <v>0.625</v>
      </c>
      <c r="C104" s="358"/>
      <c r="D104" s="358"/>
      <c r="E104" s="358"/>
      <c r="F104" s="358"/>
      <c r="G104" s="358"/>
      <c r="H104" s="358"/>
      <c r="I104" s="358"/>
    </row>
    <row r="105" spans="2:21" ht="13.5" thickBot="1" x14ac:dyDescent="0.25">
      <c r="B105" s="525">
        <v>0.64583333333333337</v>
      </c>
      <c r="C105" s="357"/>
      <c r="D105" s="357"/>
      <c r="E105" s="357"/>
      <c r="F105" s="357"/>
      <c r="G105" s="357"/>
      <c r="H105" s="357"/>
      <c r="I105" s="357"/>
    </row>
    <row r="106" spans="2:21" ht="26.25" thickBot="1" x14ac:dyDescent="0.25">
      <c r="B106" s="526">
        <v>0.66666666666666663</v>
      </c>
      <c r="C106" s="358"/>
      <c r="D106" s="358"/>
      <c r="E106" s="358"/>
      <c r="F106" s="374" t="s">
        <v>869</v>
      </c>
      <c r="G106" s="358"/>
      <c r="H106" s="358"/>
      <c r="I106" s="358"/>
    </row>
    <row r="107" spans="2:21" ht="16.5" thickBot="1" x14ac:dyDescent="0.3">
      <c r="B107" s="388" t="s">
        <v>7</v>
      </c>
      <c r="C107" s="317"/>
      <c r="D107" s="317"/>
      <c r="E107" s="317"/>
      <c r="F107" s="317"/>
      <c r="G107" s="316" t="s">
        <v>8</v>
      </c>
      <c r="H107" s="220"/>
      <c r="I107" s="220"/>
    </row>
    <row r="108" spans="2:21" x14ac:dyDescent="0.2">
      <c r="B108" s="531"/>
      <c r="C108" s="318"/>
      <c r="D108" s="318"/>
      <c r="E108" s="318"/>
      <c r="F108" s="318"/>
      <c r="G108" s="318"/>
      <c r="H108" s="318"/>
      <c r="I108" s="318"/>
    </row>
  </sheetData>
  <mergeCells count="13">
    <mergeCell ref="B1:D1"/>
    <mergeCell ref="F1:H1"/>
    <mergeCell ref="E2:I2"/>
    <mergeCell ref="B3:D3"/>
    <mergeCell ref="D4:I4"/>
    <mergeCell ref="F71:G71"/>
    <mergeCell ref="D11:D14"/>
    <mergeCell ref="E31:E33"/>
    <mergeCell ref="E12:E14"/>
    <mergeCell ref="D32:D33"/>
    <mergeCell ref="F11:F13"/>
    <mergeCell ref="F14:F15"/>
    <mergeCell ref="G11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3"/>
  <sheetViews>
    <sheetView showGridLines="0" workbookViewId="0">
      <pane ySplit="4" topLeftCell="A5" activePane="bottomLeft" state="frozen"/>
      <selection pane="bottomLeft" activeCell="B6" sqref="B6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3" width="18.85546875" customWidth="1"/>
    <col min="4" max="4" width="21" customWidth="1"/>
    <col min="5" max="9" width="18.85546875" customWidth="1"/>
    <col min="10" max="25" width="2.5703125" customWidth="1"/>
  </cols>
  <sheetData>
    <row r="1" spans="1:25" ht="6" customHeight="1" x14ac:dyDescent="0.4">
      <c r="A1" s="1"/>
      <c r="B1" s="584" t="s">
        <v>0</v>
      </c>
      <c r="C1" s="585"/>
      <c r="D1" s="585"/>
      <c r="E1" s="2"/>
      <c r="F1" s="2"/>
      <c r="G1" s="2"/>
      <c r="H1" s="2"/>
      <c r="I1" s="2"/>
    </row>
    <row r="2" spans="1:25" ht="6" customHeight="1" x14ac:dyDescent="0.2">
      <c r="A2" s="3"/>
      <c r="B2" s="4" t="s">
        <v>1</v>
      </c>
      <c r="C2" s="5">
        <v>45306</v>
      </c>
      <c r="D2" s="586" t="s">
        <v>2</v>
      </c>
      <c r="E2" s="587"/>
      <c r="F2" s="587"/>
      <c r="G2" s="587"/>
      <c r="H2" s="587"/>
      <c r="I2" s="587"/>
    </row>
    <row r="3" spans="1:25" ht="36" customHeight="1" x14ac:dyDescent="0.2">
      <c r="A3" s="6"/>
      <c r="B3" s="6"/>
      <c r="C3" s="7">
        <f>C2</f>
        <v>45306</v>
      </c>
      <c r="D3" s="7">
        <f>C2+1</f>
        <v>45307</v>
      </c>
      <c r="E3" s="7">
        <f>C2+2</f>
        <v>45308</v>
      </c>
      <c r="F3" s="7">
        <f>C2+3</f>
        <v>45309</v>
      </c>
      <c r="G3" s="7">
        <f>C2+4</f>
        <v>45310</v>
      </c>
      <c r="H3" s="7">
        <f>C2+5</f>
        <v>45311</v>
      </c>
      <c r="I3" s="7">
        <f>C2+6</f>
        <v>45312</v>
      </c>
    </row>
    <row r="4" spans="1:25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25" ht="22.5" customHeight="1" x14ac:dyDescent="0.2">
      <c r="A5" s="11"/>
      <c r="B5" s="12">
        <v>0.33333333333333331</v>
      </c>
      <c r="C5" s="32" t="s">
        <v>18</v>
      </c>
      <c r="D5" s="14"/>
      <c r="E5" s="15"/>
      <c r="F5" s="14"/>
      <c r="G5" s="33" t="s">
        <v>19</v>
      </c>
      <c r="H5" s="14"/>
      <c r="I5" s="14"/>
    </row>
    <row r="6" spans="1:25" ht="22.5" customHeight="1" x14ac:dyDescent="0.2">
      <c r="A6" s="11"/>
      <c r="B6" s="16">
        <v>0.375</v>
      </c>
      <c r="C6" s="30" t="s">
        <v>20</v>
      </c>
      <c r="D6" s="18"/>
      <c r="E6" s="18"/>
      <c r="F6" s="18"/>
      <c r="G6" s="32" t="s">
        <v>21</v>
      </c>
      <c r="H6" s="18"/>
      <c r="I6" s="18"/>
    </row>
    <row r="7" spans="1:25" ht="22.5" customHeight="1" x14ac:dyDescent="0.25">
      <c r="A7" s="11"/>
      <c r="B7" s="16"/>
      <c r="C7" s="34" t="s">
        <v>22</v>
      </c>
      <c r="D7" s="35"/>
      <c r="E7" s="36"/>
      <c r="F7" s="35"/>
      <c r="G7" s="35"/>
      <c r="H7" s="35"/>
      <c r="I7" s="35"/>
    </row>
    <row r="8" spans="1:25" ht="22.5" customHeight="1" x14ac:dyDescent="0.2">
      <c r="A8" s="11"/>
      <c r="B8" s="12">
        <v>0.39583333333333331</v>
      </c>
      <c r="C8" s="15"/>
      <c r="D8" s="37"/>
      <c r="E8" s="15"/>
      <c r="F8" s="20"/>
      <c r="G8" s="20"/>
      <c r="H8" s="20"/>
      <c r="I8" s="20"/>
    </row>
    <row r="9" spans="1:25" ht="22.5" customHeight="1" x14ac:dyDescent="0.25">
      <c r="A9" s="11"/>
      <c r="B9" s="16">
        <v>0.41666666666666669</v>
      </c>
      <c r="C9" s="38" t="s">
        <v>23</v>
      </c>
      <c r="D9" s="39" t="s">
        <v>24</v>
      </c>
      <c r="E9" s="30" t="s">
        <v>25</v>
      </c>
      <c r="F9" s="18"/>
      <c r="G9" s="40" t="s">
        <v>26</v>
      </c>
      <c r="H9" s="18"/>
      <c r="I9" s="18"/>
    </row>
    <row r="10" spans="1:25" ht="22.5" customHeight="1" x14ac:dyDescent="0.3">
      <c r="A10" s="11"/>
      <c r="B10" s="12">
        <v>0.41666666666666669</v>
      </c>
      <c r="C10" s="14"/>
      <c r="D10" s="14"/>
      <c r="E10" s="14"/>
      <c r="F10" s="41" t="s">
        <v>27</v>
      </c>
      <c r="G10" s="42" t="s">
        <v>28</v>
      </c>
      <c r="H10" s="14"/>
      <c r="I10" s="14"/>
    </row>
    <row r="11" spans="1:25" ht="22.5" customHeight="1" x14ac:dyDescent="0.3">
      <c r="A11" s="11"/>
      <c r="B11" s="16">
        <v>0.45833333333333331</v>
      </c>
      <c r="C11" s="18"/>
      <c r="D11" s="30" t="s">
        <v>29</v>
      </c>
      <c r="E11" s="18"/>
      <c r="F11" s="18"/>
      <c r="G11" s="43" t="s">
        <v>30</v>
      </c>
      <c r="H11" s="18"/>
      <c r="I11" s="18"/>
    </row>
    <row r="12" spans="1:25" ht="22.5" customHeight="1" x14ac:dyDescent="0.2">
      <c r="A12" s="11"/>
      <c r="B12" s="16"/>
      <c r="C12" s="36"/>
      <c r="D12" s="30" t="s">
        <v>31</v>
      </c>
      <c r="E12" s="36"/>
      <c r="F12" s="36"/>
      <c r="G12" s="36"/>
      <c r="H12" s="36"/>
      <c r="I12" s="36"/>
    </row>
    <row r="13" spans="1:25" ht="22.5" customHeight="1" x14ac:dyDescent="0.2">
      <c r="A13" s="11"/>
      <c r="B13" s="12">
        <v>0.47916666666666669</v>
      </c>
      <c r="C13" s="15"/>
      <c r="D13" s="42" t="s">
        <v>32</v>
      </c>
      <c r="E13" s="15"/>
      <c r="F13" s="15"/>
      <c r="G13" s="15"/>
      <c r="H13" s="15"/>
      <c r="I13" s="15"/>
    </row>
    <row r="14" spans="1:25" ht="22.5" customHeight="1" x14ac:dyDescent="0.2">
      <c r="A14" s="44"/>
      <c r="B14" s="45"/>
      <c r="C14" s="46"/>
      <c r="D14" s="47" t="s">
        <v>33</v>
      </c>
      <c r="E14" s="46"/>
      <c r="F14" s="46"/>
      <c r="G14" s="46"/>
      <c r="H14" s="46"/>
      <c r="I14" s="46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ht="22.5" customHeight="1" x14ac:dyDescent="0.2">
      <c r="A15" s="11"/>
      <c r="B15" s="16">
        <v>0.5</v>
      </c>
      <c r="C15" s="18"/>
      <c r="D15" s="18"/>
      <c r="E15" s="18"/>
      <c r="F15" s="18"/>
      <c r="H15" s="18"/>
      <c r="I15" s="18"/>
    </row>
    <row r="16" spans="1:25" ht="22.5" customHeight="1" x14ac:dyDescent="0.2">
      <c r="A16" s="11"/>
      <c r="B16" s="12">
        <v>0.52083333333333337</v>
      </c>
      <c r="C16" s="15"/>
      <c r="D16" s="15"/>
      <c r="E16" s="15"/>
      <c r="F16" s="15"/>
      <c r="G16" s="15"/>
      <c r="H16" s="15"/>
      <c r="I16" s="15"/>
    </row>
    <row r="17" spans="1:9" ht="22.5" customHeight="1" x14ac:dyDescent="0.2">
      <c r="A17" s="11"/>
      <c r="B17" s="16">
        <v>0.54166666666666663</v>
      </c>
      <c r="C17" s="38" t="s">
        <v>23</v>
      </c>
      <c r="D17" s="18"/>
      <c r="E17" s="18"/>
      <c r="F17" s="18"/>
      <c r="G17" s="18"/>
      <c r="H17" s="18"/>
      <c r="I17" s="18"/>
    </row>
    <row r="18" spans="1:9" ht="22.5" customHeight="1" x14ac:dyDescent="0.2">
      <c r="A18" s="11"/>
      <c r="B18" s="12">
        <v>0.5625</v>
      </c>
      <c r="C18" s="15"/>
      <c r="D18" s="15"/>
      <c r="E18" s="15"/>
      <c r="F18" s="15"/>
      <c r="G18" s="15"/>
      <c r="H18" s="15"/>
      <c r="I18" s="15"/>
    </row>
    <row r="19" spans="1:9" ht="22.5" customHeight="1" x14ac:dyDescent="0.2">
      <c r="A19" s="11"/>
      <c r="B19" s="16">
        <v>0.58333333333333337</v>
      </c>
      <c r="C19" s="18"/>
      <c r="D19" s="18"/>
      <c r="E19" s="18"/>
      <c r="F19" s="18"/>
      <c r="G19" s="18"/>
      <c r="H19" s="18"/>
      <c r="I19" s="18"/>
    </row>
    <row r="20" spans="1:9" ht="22.5" customHeight="1" x14ac:dyDescent="0.2">
      <c r="A20" s="11"/>
      <c r="B20" s="12">
        <v>0.60416666666666663</v>
      </c>
      <c r="C20" s="15"/>
      <c r="D20" s="15"/>
      <c r="E20" s="15"/>
      <c r="F20" s="15"/>
      <c r="G20" s="15"/>
      <c r="H20" s="15"/>
      <c r="I20" s="15"/>
    </row>
    <row r="21" spans="1:9" ht="22.5" customHeight="1" x14ac:dyDescent="0.2">
      <c r="A21" s="11"/>
      <c r="B21" s="16">
        <v>0.625</v>
      </c>
      <c r="C21" s="18"/>
      <c r="D21" s="18"/>
      <c r="E21" s="18"/>
      <c r="F21" s="18"/>
      <c r="G21" s="18"/>
      <c r="H21" s="18"/>
      <c r="I21" s="18"/>
    </row>
    <row r="22" spans="1:9" ht="22.5" customHeight="1" x14ac:dyDescent="0.2">
      <c r="A22" s="11"/>
      <c r="B22" s="12">
        <v>0.64583333333333337</v>
      </c>
      <c r="C22" s="15"/>
      <c r="D22" s="15"/>
      <c r="E22" s="15"/>
      <c r="F22" s="15"/>
      <c r="G22" s="15"/>
      <c r="H22" s="15"/>
      <c r="I22" s="15"/>
    </row>
    <row r="23" spans="1:9" ht="22.5" customHeight="1" x14ac:dyDescent="0.2">
      <c r="A23" s="11"/>
      <c r="B23" s="16">
        <v>0.66666666666666663</v>
      </c>
      <c r="C23" s="18"/>
      <c r="D23" s="18"/>
      <c r="E23" s="18"/>
      <c r="F23" s="18"/>
      <c r="G23" s="18"/>
      <c r="H23" s="18"/>
      <c r="I23" s="18"/>
    </row>
    <row r="24" spans="1:9" ht="22.5" customHeight="1" x14ac:dyDescent="0.2">
      <c r="A24" s="11"/>
      <c r="B24" s="12">
        <v>0.6875</v>
      </c>
      <c r="C24" s="15"/>
      <c r="D24" s="15"/>
      <c r="E24" s="15"/>
      <c r="F24" s="15"/>
      <c r="G24" s="15"/>
      <c r="H24" s="15"/>
      <c r="I24" s="15"/>
    </row>
    <row r="25" spans="1:9" ht="22.5" customHeight="1" x14ac:dyDescent="0.2">
      <c r="A25" s="11"/>
      <c r="B25" s="16">
        <v>0.70833333333333337</v>
      </c>
      <c r="C25" s="18"/>
      <c r="D25" s="18"/>
      <c r="E25" s="18"/>
      <c r="F25" s="18"/>
      <c r="G25" s="18"/>
      <c r="H25" s="18"/>
      <c r="I25" s="18"/>
    </row>
    <row r="26" spans="1:9" ht="22.5" customHeight="1" x14ac:dyDescent="0.2">
      <c r="A26" s="11"/>
      <c r="B26" s="12">
        <v>0.72916666666666663</v>
      </c>
      <c r="C26" s="15"/>
      <c r="D26" s="15"/>
      <c r="E26" s="15"/>
      <c r="F26" s="15"/>
      <c r="G26" s="15"/>
      <c r="H26" s="15"/>
      <c r="I26" s="15"/>
    </row>
    <row r="27" spans="1:9" ht="22.5" customHeight="1" x14ac:dyDescent="0.2">
      <c r="A27" s="11"/>
      <c r="B27" s="16">
        <v>0.75</v>
      </c>
      <c r="C27" s="18"/>
      <c r="D27" s="18"/>
      <c r="E27" s="18"/>
      <c r="F27" s="18"/>
      <c r="G27" s="18"/>
      <c r="H27" s="18"/>
      <c r="I27" s="18"/>
    </row>
    <row r="28" spans="1:9" ht="22.5" customHeight="1" x14ac:dyDescent="0.2">
      <c r="A28" s="11"/>
      <c r="B28" s="12">
        <v>0.77083333333333337</v>
      </c>
      <c r="C28" s="15"/>
      <c r="D28" s="15"/>
      <c r="E28" s="15"/>
      <c r="F28" s="15"/>
      <c r="G28" s="15"/>
      <c r="H28" s="15"/>
      <c r="I28" s="15"/>
    </row>
    <row r="29" spans="1:9" ht="22.5" customHeight="1" x14ac:dyDescent="0.2">
      <c r="A29" s="22"/>
      <c r="B29" s="12">
        <v>0.79166666666666663</v>
      </c>
      <c r="C29" s="18"/>
      <c r="D29" s="18"/>
      <c r="E29" s="18"/>
      <c r="F29" s="18"/>
      <c r="G29" s="18"/>
      <c r="H29" s="18"/>
      <c r="I29" s="18"/>
    </row>
    <row r="30" spans="1:9" ht="22.5" customHeight="1" x14ac:dyDescent="0.2">
      <c r="A30" s="22"/>
      <c r="B30" s="12">
        <v>0.83333333333333337</v>
      </c>
      <c r="C30" s="15"/>
      <c r="D30" s="15"/>
      <c r="E30" s="15"/>
      <c r="F30" s="15"/>
      <c r="G30" s="15"/>
      <c r="H30" s="15"/>
      <c r="I30" s="15"/>
    </row>
    <row r="31" spans="1:9" ht="22.5" customHeight="1" x14ac:dyDescent="0.25">
      <c r="A31" s="23"/>
      <c r="B31" s="24" t="s">
        <v>7</v>
      </c>
      <c r="C31" s="23"/>
      <c r="D31" s="23"/>
      <c r="E31" s="23"/>
      <c r="G31" s="24" t="s">
        <v>8</v>
      </c>
      <c r="H31" s="23"/>
      <c r="I31" s="23"/>
    </row>
    <row r="32" spans="1:9" ht="22.5" customHeight="1" x14ac:dyDescent="0.2">
      <c r="A32" s="25"/>
      <c r="B32" s="588"/>
      <c r="C32" s="589"/>
      <c r="D32" s="589"/>
      <c r="E32" s="589"/>
      <c r="G32" s="588"/>
      <c r="H32" s="589"/>
      <c r="I32" s="589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582"/>
      <c r="C35" s="583"/>
      <c r="D35" s="583"/>
      <c r="E35" s="583"/>
      <c r="F35" s="25"/>
      <c r="G35" s="582"/>
      <c r="H35" s="583"/>
      <c r="I35" s="583"/>
    </row>
    <row r="36" spans="1:9" ht="22.5" customHeight="1" x14ac:dyDescent="0.2">
      <c r="A36" s="25"/>
      <c r="B36" s="582"/>
      <c r="C36" s="583"/>
      <c r="D36" s="583"/>
      <c r="E36" s="583"/>
      <c r="F36" s="25"/>
      <c r="G36" s="582"/>
      <c r="H36" s="583"/>
      <c r="I36" s="583"/>
    </row>
    <row r="37" spans="1:9" ht="22.5" customHeight="1" x14ac:dyDescent="0.2">
      <c r="A37" s="25"/>
      <c r="B37" s="26"/>
      <c r="C37" s="25"/>
      <c r="D37" s="25"/>
      <c r="E37" s="25"/>
      <c r="F37" s="25"/>
      <c r="G37" s="25"/>
      <c r="H37" s="25"/>
      <c r="I37" s="25"/>
    </row>
    <row r="38" spans="1:9" ht="6" customHeight="1" x14ac:dyDescent="0.2">
      <c r="A38" s="27"/>
      <c r="B38" s="28"/>
      <c r="C38" s="27"/>
      <c r="D38" s="27"/>
      <c r="E38" s="27"/>
      <c r="F38" s="27"/>
      <c r="G38" s="27"/>
      <c r="H38" s="27"/>
      <c r="I38" s="27"/>
    </row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  <row r="1002" ht="6" customHeight="1" x14ac:dyDescent="0.2"/>
    <row r="1003" ht="6" customHeight="1" x14ac:dyDescent="0.2"/>
  </sheetData>
  <mergeCells count="12">
    <mergeCell ref="B1:D1"/>
    <mergeCell ref="D2:I2"/>
    <mergeCell ref="B32:E32"/>
    <mergeCell ref="G32:I32"/>
    <mergeCell ref="B33:E33"/>
    <mergeCell ref="G33:I33"/>
    <mergeCell ref="B34:E34"/>
    <mergeCell ref="B35:E35"/>
    <mergeCell ref="B36:E36"/>
    <mergeCell ref="G35:I35"/>
    <mergeCell ref="G36:I36"/>
    <mergeCell ref="G34:I3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F55A-EF4A-4DFD-B34D-7B81DC7DE544}">
  <dimension ref="A1:O106"/>
  <sheetViews>
    <sheetView zoomScale="80" zoomScaleNormal="80" workbookViewId="0">
      <selection activeCell="H96" sqref="H96"/>
    </sheetView>
  </sheetViews>
  <sheetFormatPr baseColWidth="10" defaultRowHeight="12.75" x14ac:dyDescent="0.2"/>
  <cols>
    <col min="2" max="2" width="11.42578125" style="528"/>
    <col min="3" max="7" width="25.7109375" customWidth="1"/>
    <col min="8" max="9" width="15.7109375" customWidth="1"/>
  </cols>
  <sheetData>
    <row r="1" spans="1:9" ht="30.75" thickBot="1" x14ac:dyDescent="0.5">
      <c r="A1" s="320"/>
      <c r="B1" s="759" t="s">
        <v>275</v>
      </c>
      <c r="C1" s="760"/>
      <c r="D1" s="761"/>
      <c r="E1" s="321"/>
      <c r="F1" s="762"/>
      <c r="G1" s="763"/>
      <c r="H1" s="764"/>
      <c r="I1" s="321"/>
    </row>
    <row r="2" spans="1:9" ht="13.5" thickBot="1" x14ac:dyDescent="0.25">
      <c r="A2" s="322"/>
      <c r="B2" s="521"/>
      <c r="C2" s="323"/>
      <c r="D2" s="323"/>
      <c r="E2" s="765"/>
      <c r="F2" s="766"/>
      <c r="G2" s="766"/>
      <c r="H2" s="766"/>
      <c r="I2" s="767"/>
    </row>
    <row r="3" spans="1:9" ht="24" thickBot="1" x14ac:dyDescent="0.4">
      <c r="A3" s="324"/>
      <c r="B3" s="768" t="s">
        <v>189</v>
      </c>
      <c r="C3" s="769"/>
      <c r="D3" s="770"/>
      <c r="E3" s="325"/>
      <c r="F3" s="325"/>
      <c r="G3" s="325"/>
      <c r="H3" s="325"/>
      <c r="I3" s="325"/>
    </row>
    <row r="4" spans="1:9" ht="13.5" thickBot="1" x14ac:dyDescent="0.25">
      <c r="A4" s="326"/>
      <c r="B4" s="522"/>
      <c r="C4" s="327"/>
      <c r="D4" s="771"/>
      <c r="E4" s="772"/>
      <c r="F4" s="772"/>
      <c r="G4" s="772"/>
      <c r="H4" s="772"/>
      <c r="I4" s="773"/>
    </row>
    <row r="5" spans="1:9" ht="13.5" thickBot="1" x14ac:dyDescent="0.25">
      <c r="A5" s="184"/>
      <c r="B5" s="523"/>
      <c r="C5" s="259"/>
      <c r="D5" s="280"/>
      <c r="E5" s="280"/>
      <c r="F5" s="280"/>
      <c r="G5" s="280"/>
      <c r="H5" s="280"/>
      <c r="I5" s="280"/>
    </row>
    <row r="6" spans="1:9" ht="15.75" thickBot="1" x14ac:dyDescent="0.25">
      <c r="A6" s="184"/>
      <c r="B6" s="524"/>
      <c r="C6" s="279" t="s">
        <v>121</v>
      </c>
      <c r="D6" s="279" t="s">
        <v>191</v>
      </c>
      <c r="E6" s="279" t="s">
        <v>192</v>
      </c>
      <c r="F6" s="279" t="s">
        <v>124</v>
      </c>
      <c r="G6" s="279" t="s">
        <v>667</v>
      </c>
      <c r="H6" s="279" t="s">
        <v>668</v>
      </c>
      <c r="I6" s="279" t="s">
        <v>669</v>
      </c>
    </row>
    <row r="7" spans="1:9" ht="13.5" thickBot="1" x14ac:dyDescent="0.25">
      <c r="A7" s="197"/>
      <c r="B7" s="525">
        <v>0.35416666666666669</v>
      </c>
      <c r="C7" s="453" t="s">
        <v>865</v>
      </c>
      <c r="D7" s="453" t="s">
        <v>865</v>
      </c>
      <c r="E7" s="453" t="s">
        <v>865</v>
      </c>
      <c r="F7" s="453" t="s">
        <v>865</v>
      </c>
      <c r="G7" s="453" t="s">
        <v>865</v>
      </c>
      <c r="H7" s="282"/>
      <c r="I7" s="282"/>
    </row>
    <row r="8" spans="1:9" ht="13.5" thickBot="1" x14ac:dyDescent="0.25">
      <c r="A8" s="197"/>
      <c r="B8" s="526">
        <v>0.375</v>
      </c>
      <c r="C8" s="264"/>
      <c r="D8" s="264"/>
      <c r="E8" s="264"/>
      <c r="F8" s="264"/>
      <c r="G8" s="264"/>
      <c r="H8" s="264"/>
      <c r="I8" s="264"/>
    </row>
    <row r="9" spans="1:9" ht="13.5" thickBot="1" x14ac:dyDescent="0.25">
      <c r="A9" s="197"/>
      <c r="B9" s="525">
        <v>0.39583333333333331</v>
      </c>
      <c r="C9" s="282"/>
      <c r="D9" s="282"/>
      <c r="E9" s="282"/>
      <c r="F9" s="282"/>
      <c r="G9" s="282"/>
      <c r="H9" s="282"/>
      <c r="I9" s="282"/>
    </row>
    <row r="10" spans="1:9" ht="13.5" thickBot="1" x14ac:dyDescent="0.25">
      <c r="A10" s="197"/>
      <c r="B10" s="526">
        <v>0.41666666666666669</v>
      </c>
      <c r="C10" s="264"/>
      <c r="D10" s="264"/>
      <c r="E10" s="264"/>
      <c r="F10" s="264"/>
      <c r="G10" s="264"/>
      <c r="H10" s="264"/>
      <c r="I10" s="264"/>
    </row>
    <row r="11" spans="1:9" ht="13.5" thickBot="1" x14ac:dyDescent="0.25">
      <c r="A11" s="197"/>
      <c r="B11" s="525">
        <v>0.4375</v>
      </c>
      <c r="C11" s="282"/>
      <c r="D11" s="282"/>
      <c r="E11" s="282"/>
      <c r="F11" s="282"/>
      <c r="G11" s="282"/>
      <c r="H11" s="282"/>
      <c r="I11" s="282"/>
    </row>
    <row r="12" spans="1:9" ht="13.5" thickBot="1" x14ac:dyDescent="0.25">
      <c r="A12" s="197"/>
      <c r="B12" s="526">
        <v>0.45833333333333331</v>
      </c>
      <c r="C12" s="264"/>
      <c r="D12" s="264"/>
      <c r="E12" s="264"/>
      <c r="F12" s="264"/>
      <c r="G12" s="446"/>
      <c r="H12" s="264"/>
      <c r="I12" s="264"/>
    </row>
    <row r="13" spans="1:9" ht="13.5" thickBot="1" x14ac:dyDescent="0.25">
      <c r="A13" s="197"/>
      <c r="B13" s="525">
        <v>0.47916666666666669</v>
      </c>
      <c r="C13" s="282"/>
      <c r="D13" s="282"/>
      <c r="E13" s="282"/>
      <c r="F13" s="282"/>
      <c r="G13" s="282"/>
      <c r="H13" s="282"/>
      <c r="I13" s="282"/>
    </row>
    <row r="14" spans="1:9" ht="129.94999999999999" customHeight="1" thickBot="1" x14ac:dyDescent="0.25">
      <c r="A14" s="197"/>
      <c r="B14" s="526">
        <v>0.5</v>
      </c>
      <c r="C14" s="264"/>
      <c r="D14" s="264"/>
      <c r="E14" s="264"/>
      <c r="F14" s="264"/>
      <c r="G14" s="446"/>
      <c r="H14" s="264"/>
      <c r="I14" s="264"/>
    </row>
    <row r="15" spans="1:9" ht="13.5" thickBot="1" x14ac:dyDescent="0.25">
      <c r="A15" s="197"/>
      <c r="B15" s="525">
        <v>0.52083333333333337</v>
      </c>
      <c r="C15" s="282"/>
      <c r="D15" s="282"/>
      <c r="E15" s="282"/>
      <c r="F15" s="282"/>
      <c r="G15" s="282"/>
      <c r="H15" s="282"/>
      <c r="I15" s="282"/>
    </row>
    <row r="16" spans="1:9" ht="13.5" thickBot="1" x14ac:dyDescent="0.25">
      <c r="A16" s="197"/>
      <c r="B16" s="526">
        <v>0.54166666666666663</v>
      </c>
      <c r="C16" s="264"/>
      <c r="D16" s="264"/>
      <c r="E16" s="264"/>
      <c r="F16" s="264"/>
      <c r="G16" s="264"/>
      <c r="H16" s="264"/>
      <c r="I16" s="264"/>
    </row>
    <row r="17" spans="1:9" ht="13.5" thickBot="1" x14ac:dyDescent="0.25">
      <c r="A17" s="197"/>
      <c r="B17" s="525">
        <v>0.5625</v>
      </c>
      <c r="C17" s="282"/>
      <c r="D17" s="282"/>
      <c r="E17" s="282"/>
      <c r="F17" s="282"/>
      <c r="G17" s="282"/>
      <c r="H17" s="282"/>
      <c r="I17" s="282"/>
    </row>
    <row r="18" spans="1:9" ht="80.099999999999994" customHeight="1" thickBot="1" x14ac:dyDescent="0.25">
      <c r="A18" s="197"/>
      <c r="B18" s="526">
        <v>0.58333333333333337</v>
      </c>
      <c r="C18" s="264"/>
      <c r="D18" s="264"/>
      <c r="E18" s="264"/>
      <c r="F18" s="264"/>
      <c r="G18" s="446" t="s">
        <v>893</v>
      </c>
      <c r="H18" s="264"/>
      <c r="I18" s="264"/>
    </row>
    <row r="19" spans="1:9" ht="13.5" thickBot="1" x14ac:dyDescent="0.25">
      <c r="A19" s="197"/>
      <c r="B19" s="525">
        <v>0.60416666666666663</v>
      </c>
      <c r="C19" s="282"/>
      <c r="D19" s="282"/>
      <c r="E19" s="282"/>
      <c r="F19" s="282"/>
      <c r="G19" s="282"/>
      <c r="H19" s="282"/>
      <c r="I19" s="282"/>
    </row>
    <row r="20" spans="1:9" ht="13.5" thickBot="1" x14ac:dyDescent="0.25">
      <c r="A20" s="197"/>
      <c r="B20" s="526">
        <v>0.625</v>
      </c>
      <c r="C20" s="264"/>
      <c r="D20" s="264"/>
      <c r="E20" s="264"/>
      <c r="F20" s="264"/>
      <c r="G20" s="264"/>
      <c r="H20" s="264"/>
      <c r="I20" s="264"/>
    </row>
    <row r="21" spans="1:9" ht="13.5" thickBot="1" x14ac:dyDescent="0.25">
      <c r="A21" s="197"/>
      <c r="B21" s="525">
        <v>0.64583333333333337</v>
      </c>
      <c r="C21" s="282"/>
      <c r="D21" s="282"/>
      <c r="E21" s="282"/>
      <c r="F21" s="282"/>
      <c r="G21" s="282"/>
      <c r="H21" s="282"/>
      <c r="I21" s="282"/>
    </row>
    <row r="22" spans="1:9" ht="13.5" thickBot="1" x14ac:dyDescent="0.25">
      <c r="A22" s="197"/>
      <c r="B22" s="526">
        <v>0.66666666666666663</v>
      </c>
      <c r="C22" s="264"/>
      <c r="D22" s="264"/>
      <c r="E22" s="264"/>
      <c r="F22" s="264"/>
      <c r="G22" s="264"/>
      <c r="H22" s="264"/>
      <c r="I22" s="264"/>
    </row>
    <row r="23" spans="1:9" ht="16.5" thickBot="1" x14ac:dyDescent="0.3">
      <c r="A23" s="220"/>
      <c r="B23" s="328" t="s">
        <v>7</v>
      </c>
      <c r="C23" s="329"/>
      <c r="D23" s="329"/>
      <c r="E23" s="329"/>
      <c r="F23" s="329"/>
      <c r="G23" s="328" t="s">
        <v>8</v>
      </c>
      <c r="H23" s="220"/>
      <c r="I23" s="220"/>
    </row>
    <row r="24" spans="1:9" x14ac:dyDescent="0.2">
      <c r="B24" s="527"/>
      <c r="C24" s="330"/>
      <c r="D24" s="330"/>
      <c r="E24" s="330"/>
      <c r="F24" s="330"/>
      <c r="G24" s="330"/>
      <c r="H24" s="330"/>
      <c r="I24" s="330"/>
    </row>
    <row r="25" spans="1:9" ht="13.5" thickBot="1" x14ac:dyDescent="0.25"/>
    <row r="26" spans="1:9" ht="15.75" thickBot="1" x14ac:dyDescent="0.25">
      <c r="B26" s="524"/>
      <c r="C26" s="279" t="s">
        <v>670</v>
      </c>
      <c r="D26" s="279" t="s">
        <v>671</v>
      </c>
      <c r="E26" s="279" t="s">
        <v>672</v>
      </c>
      <c r="F26" s="279" t="s">
        <v>673</v>
      </c>
      <c r="G26" s="279" t="s">
        <v>674</v>
      </c>
      <c r="H26" s="279" t="s">
        <v>675</v>
      </c>
      <c r="I26" s="279" t="s">
        <v>676</v>
      </c>
    </row>
    <row r="27" spans="1:9" ht="13.5" thickBot="1" x14ac:dyDescent="0.25">
      <c r="B27" s="525">
        <v>0.35416666666666669</v>
      </c>
      <c r="C27" s="453" t="s">
        <v>865</v>
      </c>
      <c r="D27" s="453" t="s">
        <v>865</v>
      </c>
      <c r="E27" s="453" t="s">
        <v>865</v>
      </c>
      <c r="F27" s="453" t="s">
        <v>865</v>
      </c>
      <c r="G27" s="453"/>
      <c r="H27" s="282"/>
      <c r="I27" s="282"/>
    </row>
    <row r="28" spans="1:9" ht="66" customHeight="1" thickBot="1" x14ac:dyDescent="0.25">
      <c r="B28" s="526">
        <v>0.375</v>
      </c>
      <c r="C28" s="264"/>
      <c r="D28" s="264"/>
      <c r="E28" s="264"/>
      <c r="F28" s="737" t="s">
        <v>796</v>
      </c>
      <c r="G28" s="738"/>
      <c r="H28" s="264"/>
      <c r="I28" s="264"/>
    </row>
    <row r="29" spans="1:9" ht="51.75" thickBot="1" x14ac:dyDescent="0.25">
      <c r="B29" s="525">
        <v>0.39583333333333331</v>
      </c>
      <c r="C29" s="282"/>
      <c r="D29" s="282"/>
      <c r="E29" s="282"/>
      <c r="F29" s="282"/>
      <c r="G29" s="475" t="s">
        <v>902</v>
      </c>
      <c r="H29" s="282"/>
      <c r="I29" s="282"/>
    </row>
    <row r="30" spans="1:9" ht="80.099999999999994" customHeight="1" thickBot="1" x14ac:dyDescent="0.25">
      <c r="B30" s="526">
        <v>0.41666666666666669</v>
      </c>
      <c r="C30" s="446" t="s">
        <v>901</v>
      </c>
      <c r="D30" s="264"/>
      <c r="E30" s="264"/>
      <c r="F30" s="433"/>
      <c r="G30" s="555" t="s">
        <v>818</v>
      </c>
      <c r="H30" s="465"/>
      <c r="I30" s="264"/>
    </row>
    <row r="31" spans="1:9" ht="39" thickBot="1" x14ac:dyDescent="0.25">
      <c r="B31" s="525">
        <v>0.4375</v>
      </c>
      <c r="C31" s="282"/>
      <c r="D31" s="282"/>
      <c r="E31" s="282"/>
      <c r="F31" s="503"/>
      <c r="G31" s="468" t="s">
        <v>900</v>
      </c>
      <c r="H31" s="415"/>
      <c r="I31" s="282"/>
    </row>
    <row r="32" spans="1:9" ht="39" thickBot="1" x14ac:dyDescent="0.25">
      <c r="B32" s="526">
        <v>0.45833333333333331</v>
      </c>
      <c r="C32" s="446"/>
      <c r="D32" s="446" t="s">
        <v>874</v>
      </c>
      <c r="E32" s="446"/>
      <c r="F32" s="446" t="s">
        <v>875</v>
      </c>
      <c r="G32" s="554"/>
      <c r="H32" s="264"/>
      <c r="I32" s="264"/>
    </row>
    <row r="33" spans="2:9" ht="13.5" thickBot="1" x14ac:dyDescent="0.25">
      <c r="B33" s="525">
        <v>0.47916666666666669</v>
      </c>
      <c r="C33" s="282"/>
      <c r="D33" s="282"/>
      <c r="E33" s="282"/>
      <c r="F33" s="282"/>
      <c r="G33" s="446"/>
      <c r="H33" s="282"/>
      <c r="I33" s="282"/>
    </row>
    <row r="34" spans="2:9" ht="13.5" thickBot="1" x14ac:dyDescent="0.25">
      <c r="B34" s="526">
        <v>0.5</v>
      </c>
      <c r="C34" s="264"/>
      <c r="D34" s="264"/>
      <c r="E34" s="264"/>
      <c r="F34" s="264"/>
      <c r="G34" s="264"/>
      <c r="H34" s="264"/>
      <c r="I34" s="264"/>
    </row>
    <row r="35" spans="2:9" ht="13.5" thickBot="1" x14ac:dyDescent="0.25">
      <c r="B35" s="525">
        <v>0.52083333333333337</v>
      </c>
      <c r="C35" s="282"/>
      <c r="D35" s="282"/>
      <c r="E35" s="282"/>
      <c r="F35" s="282"/>
      <c r="G35" s="282"/>
      <c r="H35" s="282"/>
      <c r="I35" s="282"/>
    </row>
    <row r="36" spans="2:9" ht="13.5" thickBot="1" x14ac:dyDescent="0.25">
      <c r="B36" s="526">
        <v>0.54166666666666663</v>
      </c>
      <c r="C36" s="264"/>
      <c r="D36" s="264"/>
      <c r="E36" s="264"/>
      <c r="F36" s="264"/>
      <c r="G36" s="264"/>
      <c r="H36" s="264"/>
      <c r="I36" s="264"/>
    </row>
    <row r="37" spans="2:9" ht="13.5" thickBot="1" x14ac:dyDescent="0.25">
      <c r="B37" s="525">
        <v>0.5625</v>
      </c>
      <c r="C37" s="282"/>
      <c r="D37" s="282"/>
      <c r="E37" s="282"/>
      <c r="F37" s="282"/>
      <c r="G37" s="282"/>
      <c r="H37" s="282"/>
      <c r="I37" s="282"/>
    </row>
    <row r="38" spans="2:9" ht="64.5" thickBot="1" x14ac:dyDescent="0.25">
      <c r="B38" s="526">
        <v>0.58333333333333337</v>
      </c>
      <c r="C38" s="264"/>
      <c r="D38" s="556" t="s">
        <v>903</v>
      </c>
      <c r="E38" s="446" t="s">
        <v>894</v>
      </c>
      <c r="F38" s="264"/>
      <c r="G38" s="446" t="s">
        <v>895</v>
      </c>
      <c r="H38" s="264"/>
      <c r="I38" s="264"/>
    </row>
    <row r="39" spans="2:9" ht="13.5" thickBot="1" x14ac:dyDescent="0.25">
      <c r="B39" s="525">
        <v>0.60416666666666663</v>
      </c>
      <c r="C39" s="282"/>
      <c r="D39" s="282"/>
      <c r="E39" s="282"/>
      <c r="F39" s="282"/>
      <c r="G39" s="282"/>
      <c r="H39" s="282"/>
      <c r="I39" s="282"/>
    </row>
    <row r="40" spans="2:9" ht="13.5" thickBot="1" x14ac:dyDescent="0.25">
      <c r="B40" s="526">
        <v>0.625</v>
      </c>
      <c r="C40" s="264"/>
      <c r="D40" s="264"/>
      <c r="E40" s="264"/>
      <c r="F40" s="264"/>
      <c r="G40" s="264"/>
      <c r="H40" s="264"/>
      <c r="I40" s="264"/>
    </row>
    <row r="41" spans="2:9" ht="13.5" thickBot="1" x14ac:dyDescent="0.25">
      <c r="B41" s="526">
        <v>0.64583333333333304</v>
      </c>
      <c r="C41" s="264"/>
      <c r="D41" s="264"/>
      <c r="E41" s="264"/>
      <c r="F41" s="264"/>
      <c r="G41" s="264"/>
      <c r="H41" s="264"/>
      <c r="I41" s="264"/>
    </row>
    <row r="42" spans="2:9" ht="13.5" thickBot="1" x14ac:dyDescent="0.25">
      <c r="B42" s="525">
        <v>0.66666666666666596</v>
      </c>
      <c r="C42" s="282"/>
      <c r="D42" s="282"/>
      <c r="E42" s="282"/>
      <c r="F42" s="282"/>
      <c r="G42" s="282"/>
      <c r="H42" s="282"/>
      <c r="I42" s="282"/>
    </row>
    <row r="43" spans="2:9" ht="13.5" thickBot="1" x14ac:dyDescent="0.25">
      <c r="B43" s="526">
        <v>0.687499999999999</v>
      </c>
      <c r="C43" s="282"/>
      <c r="D43" s="282"/>
      <c r="E43" s="282"/>
      <c r="F43" s="282"/>
      <c r="G43" s="282"/>
      <c r="H43" s="282"/>
      <c r="I43" s="282"/>
    </row>
    <row r="44" spans="2:9" ht="39" thickBot="1" x14ac:dyDescent="0.25">
      <c r="B44" s="526">
        <v>0.70833333333333304</v>
      </c>
      <c r="C44" s="264"/>
      <c r="D44" s="264"/>
      <c r="E44" s="264"/>
      <c r="F44" s="264"/>
      <c r="G44" s="264"/>
      <c r="H44" s="374" t="s">
        <v>904</v>
      </c>
      <c r="I44" s="264"/>
    </row>
    <row r="45" spans="2:9" ht="16.5" thickBot="1" x14ac:dyDescent="0.3">
      <c r="B45" s="328" t="s">
        <v>7</v>
      </c>
      <c r="C45" s="329"/>
      <c r="D45" s="329"/>
      <c r="E45" s="329"/>
      <c r="F45" s="329"/>
      <c r="G45" s="328" t="s">
        <v>8</v>
      </c>
      <c r="H45" s="220"/>
      <c r="I45" s="220"/>
    </row>
    <row r="46" spans="2:9" x14ac:dyDescent="0.2">
      <c r="B46" s="527"/>
      <c r="C46" s="330"/>
      <c r="D46" s="330"/>
      <c r="E46" s="330"/>
      <c r="F46" s="330"/>
      <c r="G46" s="330"/>
      <c r="H46" s="330"/>
      <c r="I46" s="330"/>
    </row>
    <row r="47" spans="2:9" ht="13.5" thickBot="1" x14ac:dyDescent="0.25"/>
    <row r="48" spans="2:9" ht="15.75" thickBot="1" x14ac:dyDescent="0.25">
      <c r="B48" s="524"/>
      <c r="C48" s="279" t="s">
        <v>677</v>
      </c>
      <c r="D48" s="279" t="s">
        <v>678</v>
      </c>
      <c r="E48" s="279" t="s">
        <v>679</v>
      </c>
      <c r="F48" s="279" t="s">
        <v>680</v>
      </c>
      <c r="G48" s="279" t="s">
        <v>681</v>
      </c>
      <c r="H48" s="279" t="s">
        <v>682</v>
      </c>
      <c r="I48" s="279" t="s">
        <v>683</v>
      </c>
    </row>
    <row r="49" spans="2:15" ht="13.5" thickBot="1" x14ac:dyDescent="0.25">
      <c r="B49" s="525">
        <v>0.35416666666666669</v>
      </c>
      <c r="C49" s="453" t="s">
        <v>865</v>
      </c>
      <c r="D49" s="453"/>
      <c r="E49" s="453" t="s">
        <v>865</v>
      </c>
      <c r="F49" s="453" t="s">
        <v>865</v>
      </c>
      <c r="G49" s="453" t="s">
        <v>865</v>
      </c>
      <c r="H49" s="282"/>
      <c r="I49" s="282"/>
    </row>
    <row r="50" spans="2:15" ht="109.5" customHeight="1" thickBot="1" x14ac:dyDescent="0.25">
      <c r="B50" s="526">
        <v>0.375</v>
      </c>
      <c r="C50" s="264"/>
      <c r="D50" s="446" t="s">
        <v>906</v>
      </c>
      <c r="E50" s="264"/>
      <c r="F50" s="264"/>
      <c r="G50" s="264"/>
      <c r="H50" s="374" t="s">
        <v>910</v>
      </c>
      <c r="I50" s="264"/>
    </row>
    <row r="51" spans="2:15" ht="13.5" thickBot="1" x14ac:dyDescent="0.25">
      <c r="B51" s="525">
        <v>0.39583333333333331</v>
      </c>
      <c r="C51" s="282"/>
      <c r="D51" s="282"/>
      <c r="E51" s="282"/>
      <c r="F51" s="282"/>
      <c r="G51" s="282"/>
      <c r="H51" s="282"/>
      <c r="I51" s="282"/>
    </row>
    <row r="52" spans="2:15" ht="13.5" thickBot="1" x14ac:dyDescent="0.25">
      <c r="B52" s="526">
        <v>0.41666666666666669</v>
      </c>
      <c r="C52" s="264"/>
      <c r="D52" s="264"/>
      <c r="E52" s="264"/>
      <c r="F52" s="264"/>
      <c r="G52" s="374"/>
      <c r="H52" s="264"/>
      <c r="I52" s="264"/>
    </row>
    <row r="53" spans="2:15" ht="13.5" thickBot="1" x14ac:dyDescent="0.25">
      <c r="B53" s="525">
        <v>0.4375</v>
      </c>
      <c r="C53" s="282"/>
      <c r="D53" s="282"/>
      <c r="E53" s="282"/>
      <c r="F53" s="282"/>
      <c r="G53" s="282"/>
      <c r="H53" s="282"/>
      <c r="I53" s="282"/>
    </row>
    <row r="54" spans="2:15" ht="60" customHeight="1" thickBot="1" x14ac:dyDescent="0.25">
      <c r="B54" s="526">
        <v>0.45833333333333331</v>
      </c>
      <c r="C54" s="264"/>
      <c r="D54" s="446" t="s">
        <v>876</v>
      </c>
      <c r="E54" s="446" t="s">
        <v>907</v>
      </c>
      <c r="F54" s="446" t="s">
        <v>877</v>
      </c>
      <c r="G54" s="446"/>
      <c r="H54" s="264"/>
      <c r="I54" s="264"/>
    </row>
    <row r="55" spans="2:15" ht="89.25" customHeight="1" thickBot="1" x14ac:dyDescent="0.25">
      <c r="B55" s="525">
        <v>0.47916666666666669</v>
      </c>
      <c r="C55" s="282"/>
      <c r="D55" s="282"/>
      <c r="E55" s="282"/>
      <c r="F55" s="557" t="s">
        <v>905</v>
      </c>
      <c r="G55" s="282"/>
      <c r="H55" s="282"/>
      <c r="I55" s="282"/>
    </row>
    <row r="56" spans="2:15" ht="120" customHeight="1" thickBot="1" x14ac:dyDescent="0.25">
      <c r="B56" s="526">
        <v>0.5</v>
      </c>
      <c r="C56" s="446"/>
      <c r="D56" s="446"/>
      <c r="E56" s="264"/>
      <c r="F56" s="446"/>
      <c r="G56" s="446"/>
      <c r="H56" s="264"/>
      <c r="I56" s="264"/>
      <c r="O56" s="425"/>
    </row>
    <row r="57" spans="2:15" ht="13.5" thickBot="1" x14ac:dyDescent="0.25">
      <c r="B57" s="525">
        <v>0.52083333333333337</v>
      </c>
      <c r="C57" s="282"/>
      <c r="D57" s="282"/>
      <c r="E57" s="282"/>
      <c r="F57" s="282"/>
      <c r="G57" s="282"/>
      <c r="H57" s="282"/>
      <c r="I57" s="282"/>
    </row>
    <row r="58" spans="2:15" ht="39" thickBot="1" x14ac:dyDescent="0.25">
      <c r="B58" s="526">
        <v>0.54166666666666663</v>
      </c>
      <c r="C58" s="264"/>
      <c r="D58" s="264"/>
      <c r="E58" s="264"/>
      <c r="F58" s="374" t="s">
        <v>908</v>
      </c>
      <c r="G58" s="264"/>
      <c r="H58" s="264"/>
      <c r="I58" s="264"/>
    </row>
    <row r="59" spans="2:15" ht="13.5" thickBot="1" x14ac:dyDescent="0.25">
      <c r="B59" s="525">
        <v>0.5625</v>
      </c>
      <c r="C59" s="282"/>
      <c r="D59" s="282"/>
      <c r="E59" s="282"/>
      <c r="F59" s="282"/>
      <c r="G59" s="282"/>
      <c r="H59" s="282"/>
      <c r="I59" s="282"/>
    </row>
    <row r="60" spans="2:15" ht="64.5" thickBot="1" x14ac:dyDescent="0.25">
      <c r="B60" s="526">
        <v>0.58333333333333337</v>
      </c>
      <c r="C60" s="264"/>
      <c r="D60" s="264"/>
      <c r="E60" s="446" t="s">
        <v>894</v>
      </c>
      <c r="F60" s="264"/>
      <c r="G60" s="446" t="s">
        <v>895</v>
      </c>
      <c r="H60" s="264"/>
      <c r="I60" s="264"/>
    </row>
    <row r="61" spans="2:15" ht="13.5" thickBot="1" x14ac:dyDescent="0.25">
      <c r="B61" s="525">
        <v>0.60416666666666663</v>
      </c>
      <c r="C61" s="282"/>
      <c r="D61" s="282"/>
      <c r="E61" s="282"/>
      <c r="F61" s="282"/>
      <c r="G61" s="282"/>
      <c r="H61" s="282"/>
      <c r="I61" s="282"/>
    </row>
    <row r="62" spans="2:15" ht="13.5" thickBot="1" x14ac:dyDescent="0.25">
      <c r="B62" s="526">
        <v>0.625</v>
      </c>
      <c r="C62" s="264"/>
      <c r="D62" s="264"/>
      <c r="E62" s="264"/>
      <c r="F62" s="264"/>
      <c r="G62" s="264"/>
      <c r="H62" s="264"/>
      <c r="I62" s="264"/>
    </row>
    <row r="63" spans="2:15" ht="13.5" thickBot="1" x14ac:dyDescent="0.25">
      <c r="B63" s="525">
        <v>0.64583333333333337</v>
      </c>
      <c r="C63" s="282"/>
      <c r="D63" s="282"/>
      <c r="E63" s="282"/>
      <c r="F63" s="282"/>
      <c r="G63" s="282"/>
      <c r="H63" s="282"/>
      <c r="I63" s="282"/>
    </row>
    <row r="64" spans="2:15" ht="13.5" thickBot="1" x14ac:dyDescent="0.25">
      <c r="B64" s="526">
        <v>0.66666666666666663</v>
      </c>
      <c r="C64" s="264"/>
      <c r="D64" s="264"/>
      <c r="E64" s="264"/>
      <c r="F64" s="264"/>
      <c r="G64" s="264"/>
      <c r="H64" s="264"/>
      <c r="I64" s="264"/>
    </row>
    <row r="65" spans="2:9" ht="16.5" thickBot="1" x14ac:dyDescent="0.3">
      <c r="B65" s="328" t="s">
        <v>7</v>
      </c>
      <c r="C65" s="329"/>
      <c r="D65" s="329"/>
      <c r="E65" s="329"/>
      <c r="F65" s="329"/>
      <c r="G65" s="328" t="s">
        <v>8</v>
      </c>
      <c r="H65" s="220"/>
      <c r="I65" s="220"/>
    </row>
    <row r="66" spans="2:9" x14ac:dyDescent="0.2">
      <c r="B66" s="527"/>
      <c r="C66" s="330"/>
      <c r="D66" s="330"/>
      <c r="E66" s="330"/>
      <c r="F66" s="330"/>
      <c r="G66" s="330"/>
      <c r="H66" s="330"/>
      <c r="I66" s="330"/>
    </row>
    <row r="67" spans="2:9" ht="13.5" thickBot="1" x14ac:dyDescent="0.25"/>
    <row r="68" spans="2:9" ht="15.75" thickBot="1" x14ac:dyDescent="0.25">
      <c r="B68" s="524"/>
      <c r="C68" s="279" t="s">
        <v>684</v>
      </c>
      <c r="D68" s="279" t="s">
        <v>685</v>
      </c>
      <c r="E68" s="279" t="s">
        <v>686</v>
      </c>
      <c r="F68" s="279" t="s">
        <v>687</v>
      </c>
      <c r="G68" s="279" t="s">
        <v>688</v>
      </c>
      <c r="H68" s="279" t="s">
        <v>689</v>
      </c>
      <c r="I68" s="279" t="s">
        <v>690</v>
      </c>
    </row>
    <row r="69" spans="2:9" ht="13.5" thickBot="1" x14ac:dyDescent="0.25">
      <c r="B69" s="525">
        <v>0.35416666666666669</v>
      </c>
      <c r="C69" s="453" t="s">
        <v>865</v>
      </c>
      <c r="D69" s="453" t="s">
        <v>865</v>
      </c>
      <c r="E69" s="453" t="s">
        <v>865</v>
      </c>
      <c r="F69" s="453" t="s">
        <v>865</v>
      </c>
      <c r="G69" s="453" t="s">
        <v>865</v>
      </c>
      <c r="H69" s="282"/>
      <c r="I69" s="282"/>
    </row>
    <row r="70" spans="2:9" ht="26.25" thickBot="1" x14ac:dyDescent="0.25">
      <c r="B70" s="526">
        <v>0.375</v>
      </c>
      <c r="C70" s="446" t="s">
        <v>911</v>
      </c>
      <c r="D70" s="264"/>
      <c r="E70" s="264"/>
      <c r="F70" s="264"/>
      <c r="G70" s="264"/>
      <c r="H70" s="264"/>
      <c r="I70" s="264"/>
    </row>
    <row r="71" spans="2:9" ht="13.5" thickBot="1" x14ac:dyDescent="0.25">
      <c r="B71" s="525">
        <v>0.39583333333333331</v>
      </c>
      <c r="C71" s="282"/>
      <c r="D71" s="282"/>
      <c r="E71" s="282"/>
      <c r="F71" s="282"/>
      <c r="G71" s="282"/>
      <c r="H71" s="282"/>
      <c r="I71" s="282"/>
    </row>
    <row r="72" spans="2:9" ht="102.75" customHeight="1" thickBot="1" x14ac:dyDescent="0.25">
      <c r="B72" s="526">
        <v>0.41666666666666669</v>
      </c>
      <c r="C72" s="264"/>
      <c r="D72" s="558" t="s">
        <v>909</v>
      </c>
      <c r="E72" s="264"/>
      <c r="F72" s="264"/>
      <c r="G72" s="264"/>
      <c r="H72" s="264"/>
      <c r="I72" s="264"/>
    </row>
    <row r="73" spans="2:9" ht="13.5" thickBot="1" x14ac:dyDescent="0.25">
      <c r="B73" s="525">
        <v>0.4375</v>
      </c>
      <c r="C73" s="282"/>
      <c r="D73" s="282"/>
      <c r="E73" s="282"/>
      <c r="F73" s="282"/>
      <c r="G73" s="282"/>
      <c r="H73" s="282"/>
      <c r="I73" s="282"/>
    </row>
    <row r="74" spans="2:9" ht="60" customHeight="1" thickBot="1" x14ac:dyDescent="0.25">
      <c r="B74" s="526">
        <v>0.45833333333333331</v>
      </c>
      <c r="C74" s="446"/>
      <c r="D74" s="446" t="s">
        <v>878</v>
      </c>
      <c r="E74" s="446"/>
      <c r="F74" s="446" t="s">
        <v>879</v>
      </c>
      <c r="G74" s="446"/>
      <c r="H74" s="264"/>
      <c r="I74" s="264"/>
    </row>
    <row r="75" spans="2:9" ht="60" customHeight="1" thickBot="1" x14ac:dyDescent="0.25">
      <c r="B75" s="525">
        <v>0.47916666666666669</v>
      </c>
      <c r="C75" s="282"/>
      <c r="D75" s="282"/>
      <c r="E75" s="282"/>
      <c r="F75" s="453"/>
      <c r="G75" s="282"/>
      <c r="H75" s="282"/>
      <c r="I75" s="282"/>
    </row>
    <row r="76" spans="2:9" ht="13.5" thickBot="1" x14ac:dyDescent="0.25">
      <c r="B76" s="526">
        <v>0.5</v>
      </c>
      <c r="C76" s="264"/>
      <c r="D76" s="264"/>
      <c r="E76" s="264"/>
      <c r="F76" s="264"/>
      <c r="G76" s="264"/>
      <c r="H76" s="264"/>
      <c r="I76" s="264"/>
    </row>
    <row r="77" spans="2:9" ht="13.5" thickBot="1" x14ac:dyDescent="0.25">
      <c r="B77" s="525">
        <v>0.52083333333333337</v>
      </c>
      <c r="C77" s="282"/>
      <c r="D77" s="282"/>
      <c r="E77" s="282"/>
      <c r="F77" s="282"/>
      <c r="G77" s="282"/>
      <c r="H77" s="282"/>
      <c r="I77" s="282"/>
    </row>
    <row r="78" spans="2:9" ht="13.5" thickBot="1" x14ac:dyDescent="0.25">
      <c r="B78" s="526">
        <v>0.54166666666666663</v>
      </c>
      <c r="C78" s="264"/>
      <c r="D78" s="264"/>
      <c r="E78" s="446"/>
      <c r="F78" s="446"/>
      <c r="G78" s="446"/>
      <c r="H78" s="264"/>
      <c r="I78" s="264"/>
    </row>
    <row r="79" spans="2:9" ht="13.5" thickBot="1" x14ac:dyDescent="0.25">
      <c r="B79" s="525">
        <v>0.5625</v>
      </c>
      <c r="C79" s="282"/>
      <c r="D79" s="282"/>
      <c r="E79" s="282"/>
      <c r="F79" s="282"/>
      <c r="G79" s="282"/>
      <c r="H79" s="282"/>
      <c r="I79" s="282"/>
    </row>
    <row r="80" spans="2:9" ht="13.5" thickBot="1" x14ac:dyDescent="0.25">
      <c r="B80" s="526">
        <v>0.58333333333333337</v>
      </c>
      <c r="C80" s="264"/>
      <c r="D80" s="264"/>
      <c r="E80" s="264"/>
      <c r="F80" s="264"/>
      <c r="G80" s="264"/>
      <c r="H80" s="264"/>
      <c r="I80" s="264"/>
    </row>
    <row r="81" spans="2:13" ht="13.5" thickBot="1" x14ac:dyDescent="0.25">
      <c r="B81" s="525">
        <v>0.60416666666666663</v>
      </c>
      <c r="C81" s="282"/>
      <c r="D81" s="282"/>
      <c r="E81" s="282"/>
      <c r="F81" s="282"/>
      <c r="G81" s="282"/>
      <c r="H81" s="282"/>
      <c r="I81" s="282"/>
      <c r="M81" s="425" t="s">
        <v>775</v>
      </c>
    </row>
    <row r="82" spans="2:13" ht="13.5" thickBot="1" x14ac:dyDescent="0.25">
      <c r="B82" s="526">
        <v>0.625</v>
      </c>
      <c r="C82" s="264"/>
      <c r="D82" s="264"/>
      <c r="E82" s="264"/>
      <c r="F82" s="264"/>
      <c r="G82" s="264"/>
      <c r="H82" s="264"/>
      <c r="I82" s="264"/>
    </row>
    <row r="83" spans="2:13" ht="13.5" thickBot="1" x14ac:dyDescent="0.25">
      <c r="B83" s="525">
        <v>0.64583333333333337</v>
      </c>
      <c r="C83" s="282"/>
      <c r="D83" s="282"/>
      <c r="E83" s="282"/>
      <c r="F83" s="282"/>
      <c r="G83" s="282"/>
      <c r="H83" s="282"/>
      <c r="I83" s="282"/>
    </row>
    <row r="84" spans="2:13" ht="13.5" thickBot="1" x14ac:dyDescent="0.25">
      <c r="B84" s="526">
        <v>0.66666666666666663</v>
      </c>
      <c r="C84" s="264"/>
      <c r="D84" s="264"/>
      <c r="E84" s="264"/>
      <c r="F84" s="264"/>
      <c r="G84" s="264"/>
      <c r="H84" s="264"/>
      <c r="I84" s="264"/>
    </row>
    <row r="85" spans="2:13" ht="16.5" thickBot="1" x14ac:dyDescent="0.3">
      <c r="B85" s="328" t="s">
        <v>7</v>
      </c>
      <c r="C85" s="329"/>
      <c r="D85" s="329"/>
      <c r="E85" s="329"/>
      <c r="F85" s="329"/>
      <c r="G85" s="328" t="s">
        <v>8</v>
      </c>
      <c r="H85" s="220"/>
      <c r="I85" s="220"/>
    </row>
    <row r="86" spans="2:13" x14ac:dyDescent="0.2">
      <c r="B86" s="527"/>
      <c r="C86" s="330"/>
      <c r="D86" s="330"/>
      <c r="E86" s="330"/>
      <c r="F86" s="330"/>
      <c r="G86" s="330"/>
      <c r="H86" s="330"/>
      <c r="I86" s="330"/>
    </row>
    <row r="87" spans="2:13" ht="13.5" thickBot="1" x14ac:dyDescent="0.25"/>
    <row r="88" spans="2:13" ht="15.75" thickBot="1" x14ac:dyDescent="0.25">
      <c r="B88" s="524"/>
      <c r="C88" s="279" t="s">
        <v>691</v>
      </c>
      <c r="D88" s="279" t="s">
        <v>692</v>
      </c>
      <c r="E88" s="279" t="s">
        <v>693</v>
      </c>
      <c r="F88" s="279" t="s">
        <v>694</v>
      </c>
      <c r="G88" s="279" t="s">
        <v>695</v>
      </c>
      <c r="H88" s="279" t="s">
        <v>696</v>
      </c>
      <c r="I88" s="279" t="s">
        <v>697</v>
      </c>
    </row>
    <row r="89" spans="2:13" ht="13.5" thickBot="1" x14ac:dyDescent="0.25">
      <c r="B89" s="525">
        <v>0.35416666666666669</v>
      </c>
      <c r="C89" s="453" t="s">
        <v>865</v>
      </c>
      <c r="D89" s="453" t="s">
        <v>865</v>
      </c>
      <c r="E89" s="453" t="s">
        <v>865</v>
      </c>
      <c r="F89" s="453" t="s">
        <v>865</v>
      </c>
      <c r="G89" s="453"/>
      <c r="H89" s="282"/>
      <c r="I89" s="282"/>
    </row>
    <row r="90" spans="2:13" ht="131.25" customHeight="1" thickBot="1" x14ac:dyDescent="0.25">
      <c r="B90" s="526">
        <v>0.375</v>
      </c>
      <c r="C90" s="264"/>
      <c r="D90" s="264"/>
      <c r="E90" s="264"/>
      <c r="F90" s="264"/>
      <c r="G90" s="374" t="s">
        <v>972</v>
      </c>
      <c r="H90" s="264"/>
      <c r="I90" s="264"/>
    </row>
    <row r="91" spans="2:13" ht="13.5" thickBot="1" x14ac:dyDescent="0.25">
      <c r="B91" s="525">
        <v>0.39583333333333331</v>
      </c>
      <c r="C91" s="282"/>
      <c r="D91" s="282"/>
      <c r="E91" s="282"/>
      <c r="F91" s="282"/>
      <c r="G91" s="282"/>
      <c r="H91" s="282"/>
      <c r="I91" s="282"/>
    </row>
    <row r="92" spans="2:13" ht="13.5" thickBot="1" x14ac:dyDescent="0.25">
      <c r="B92" s="526">
        <v>0.41666666666666669</v>
      </c>
      <c r="C92" s="264"/>
      <c r="D92" s="264"/>
      <c r="E92" s="264"/>
      <c r="F92" s="264"/>
      <c r="G92" s="264"/>
      <c r="H92" s="264"/>
      <c r="I92" s="264"/>
    </row>
    <row r="93" spans="2:13" ht="13.5" thickBot="1" x14ac:dyDescent="0.25">
      <c r="B93" s="525">
        <v>0.4375</v>
      </c>
      <c r="C93" s="282"/>
      <c r="D93" s="282"/>
      <c r="E93" s="282"/>
      <c r="F93" s="282"/>
      <c r="G93" s="282"/>
      <c r="H93" s="282"/>
      <c r="I93" s="282"/>
    </row>
    <row r="94" spans="2:13" ht="51.75" customHeight="1" thickBot="1" x14ac:dyDescent="0.25">
      <c r="B94" s="526">
        <v>0.45833333333333331</v>
      </c>
      <c r="C94" s="264"/>
      <c r="D94" s="446" t="s">
        <v>880</v>
      </c>
      <c r="E94" s="264"/>
      <c r="F94" s="500" t="s">
        <v>881</v>
      </c>
      <c r="G94" s="264"/>
      <c r="H94" s="264"/>
      <c r="I94" s="264"/>
    </row>
    <row r="95" spans="2:13" ht="13.5" thickBot="1" x14ac:dyDescent="0.25">
      <c r="B95" s="525">
        <v>0.47916666666666669</v>
      </c>
      <c r="C95" s="282"/>
      <c r="D95" s="282"/>
      <c r="E95" s="503"/>
      <c r="F95" s="504"/>
      <c r="G95" s="415"/>
      <c r="H95" s="282"/>
      <c r="I95" s="282"/>
    </row>
    <row r="96" spans="2:13" ht="99.95" customHeight="1" thickBot="1" x14ac:dyDescent="0.25">
      <c r="B96" s="526">
        <v>0.5</v>
      </c>
      <c r="C96" s="446" t="s">
        <v>868</v>
      </c>
      <c r="D96" s="446" t="s">
        <v>867</v>
      </c>
      <c r="E96" s="446" t="s">
        <v>868</v>
      </c>
      <c r="F96" s="446" t="s">
        <v>867</v>
      </c>
      <c r="G96" s="446" t="s">
        <v>868</v>
      </c>
      <c r="H96" s="264"/>
      <c r="I96" s="264"/>
    </row>
    <row r="97" spans="2:9" ht="13.5" thickBot="1" x14ac:dyDescent="0.25">
      <c r="B97" s="525">
        <v>0.52083333333333337</v>
      </c>
      <c r="C97" s="282"/>
      <c r="D97" s="282"/>
      <c r="E97" s="282"/>
      <c r="F97" s="282"/>
      <c r="G97" s="282"/>
      <c r="H97" s="282"/>
      <c r="I97" s="282"/>
    </row>
    <row r="98" spans="2:9" ht="13.5" thickBot="1" x14ac:dyDescent="0.25">
      <c r="B98" s="526">
        <v>0.54166666666666663</v>
      </c>
      <c r="C98" s="264"/>
      <c r="D98" s="264"/>
      <c r="E98" s="264"/>
      <c r="F98" s="264"/>
      <c r="G98" s="264"/>
      <c r="H98" s="264"/>
      <c r="I98" s="264"/>
    </row>
    <row r="99" spans="2:9" ht="13.5" thickBot="1" x14ac:dyDescent="0.25">
      <c r="B99" s="525">
        <v>0.5625</v>
      </c>
      <c r="C99" s="282"/>
      <c r="D99" s="282"/>
      <c r="E99" s="282"/>
      <c r="F99" s="282"/>
      <c r="G99" s="282"/>
      <c r="H99" s="282"/>
      <c r="I99" s="282"/>
    </row>
    <row r="100" spans="2:9" ht="13.5" thickBot="1" x14ac:dyDescent="0.25">
      <c r="B100" s="526">
        <v>0.58333333333333337</v>
      </c>
      <c r="C100" s="264"/>
      <c r="D100" s="264"/>
      <c r="E100" s="264"/>
      <c r="F100" s="264"/>
      <c r="G100" s="264"/>
      <c r="H100" s="264"/>
      <c r="I100" s="264"/>
    </row>
    <row r="101" spans="2:9" ht="13.5" thickBot="1" x14ac:dyDescent="0.25">
      <c r="B101" s="525">
        <v>0.60416666666666663</v>
      </c>
      <c r="C101" s="282"/>
      <c r="D101" s="282"/>
      <c r="E101" s="282"/>
      <c r="F101" s="282"/>
      <c r="G101" s="282"/>
      <c r="H101" s="282"/>
      <c r="I101" s="282"/>
    </row>
    <row r="102" spans="2:9" ht="13.5" thickBot="1" x14ac:dyDescent="0.25">
      <c r="B102" s="526">
        <v>0.625</v>
      </c>
      <c r="C102" s="264"/>
      <c r="D102" s="264"/>
      <c r="E102" s="264"/>
      <c r="F102" s="264"/>
      <c r="G102" s="264"/>
      <c r="H102" s="264"/>
      <c r="I102" s="264"/>
    </row>
    <row r="103" spans="2:9" ht="13.5" thickBot="1" x14ac:dyDescent="0.25">
      <c r="B103" s="525">
        <v>0.64583333333333337</v>
      </c>
      <c r="C103" s="282"/>
      <c r="D103" s="282"/>
      <c r="E103" s="282"/>
      <c r="F103" s="282"/>
      <c r="G103" s="282"/>
      <c r="H103" s="282"/>
      <c r="I103" s="282"/>
    </row>
    <row r="104" spans="2:9" ht="13.5" thickBot="1" x14ac:dyDescent="0.25">
      <c r="B104" s="526">
        <v>0.66666666666666663</v>
      </c>
      <c r="C104" s="264"/>
      <c r="D104" s="264"/>
      <c r="E104" s="264"/>
      <c r="F104" s="264"/>
      <c r="G104" s="264"/>
      <c r="H104" s="264"/>
      <c r="I104" s="264"/>
    </row>
    <row r="105" spans="2:9" ht="16.5" thickBot="1" x14ac:dyDescent="0.3">
      <c r="B105" s="328" t="s">
        <v>7</v>
      </c>
      <c r="C105" s="329"/>
      <c r="D105" s="329"/>
      <c r="E105" s="329"/>
      <c r="F105" s="329"/>
      <c r="G105" s="328" t="s">
        <v>8</v>
      </c>
      <c r="H105" s="220"/>
      <c r="I105" s="220"/>
    </row>
    <row r="106" spans="2:9" x14ac:dyDescent="0.2">
      <c r="B106" s="527"/>
      <c r="C106" s="330"/>
      <c r="D106" s="330"/>
      <c r="E106" s="330"/>
      <c r="F106" s="330"/>
      <c r="G106" s="330"/>
      <c r="H106" s="330"/>
      <c r="I106" s="330"/>
    </row>
  </sheetData>
  <mergeCells count="6">
    <mergeCell ref="F28:G28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E056-8143-435E-B596-0A955EF3AB69}">
  <dimension ref="A1:Q110"/>
  <sheetViews>
    <sheetView topLeftCell="A19" zoomScale="80" zoomScaleNormal="80" workbookViewId="0">
      <selection activeCell="M34" sqref="M34"/>
    </sheetView>
  </sheetViews>
  <sheetFormatPr baseColWidth="10" defaultRowHeight="12.75" x14ac:dyDescent="0.2"/>
  <cols>
    <col min="3" max="7" width="30.7109375" customWidth="1"/>
    <col min="8" max="9" width="25.7109375" customWidth="1"/>
  </cols>
  <sheetData>
    <row r="1" spans="1:9" ht="30.75" thickBot="1" x14ac:dyDescent="0.5">
      <c r="A1" s="331"/>
      <c r="B1" s="780" t="s">
        <v>319</v>
      </c>
      <c r="C1" s="781"/>
      <c r="D1" s="782"/>
      <c r="E1" s="332"/>
      <c r="F1" s="783"/>
      <c r="G1" s="784"/>
      <c r="H1" s="785"/>
      <c r="I1" s="332"/>
    </row>
    <row r="2" spans="1:9" ht="13.5" thickBot="1" x14ac:dyDescent="0.25">
      <c r="A2" s="333"/>
      <c r="B2" s="334"/>
      <c r="C2" s="334"/>
      <c r="D2" s="334"/>
      <c r="E2" s="786"/>
      <c r="F2" s="787"/>
      <c r="G2" s="787"/>
      <c r="H2" s="787"/>
      <c r="I2" s="788"/>
    </row>
    <row r="3" spans="1:9" ht="24" thickBot="1" x14ac:dyDescent="0.4">
      <c r="A3" s="335"/>
      <c r="B3" s="789" t="s">
        <v>189</v>
      </c>
      <c r="C3" s="790"/>
      <c r="D3" s="791"/>
      <c r="E3" s="336"/>
      <c r="F3" s="336"/>
      <c r="G3" s="336"/>
      <c r="H3" s="336"/>
      <c r="I3" s="336"/>
    </row>
    <row r="4" spans="1:9" ht="13.5" thickBot="1" x14ac:dyDescent="0.25">
      <c r="A4" s="337"/>
      <c r="B4" s="338"/>
      <c r="C4" s="338"/>
      <c r="D4" s="792"/>
      <c r="E4" s="793"/>
      <c r="F4" s="793"/>
      <c r="G4" s="793"/>
      <c r="H4" s="793"/>
      <c r="I4" s="794"/>
    </row>
    <row r="5" spans="1:9" ht="13.5" thickBot="1" x14ac:dyDescent="0.25">
      <c r="A5" s="184"/>
      <c r="B5" s="184"/>
      <c r="C5" s="184"/>
      <c r="D5" s="222"/>
      <c r="E5" s="222"/>
      <c r="F5" s="222"/>
      <c r="G5" s="222"/>
      <c r="H5" s="222"/>
      <c r="I5" s="222"/>
    </row>
    <row r="6" spans="1:9" ht="15.75" thickBot="1" x14ac:dyDescent="0.25">
      <c r="A6" s="184"/>
      <c r="B6" s="281"/>
      <c r="C6" s="279" t="s">
        <v>698</v>
      </c>
      <c r="D6" s="279" t="s">
        <v>699</v>
      </c>
      <c r="E6" s="279" t="s">
        <v>700</v>
      </c>
      <c r="F6" s="279" t="s">
        <v>701</v>
      </c>
      <c r="G6" s="279" t="s">
        <v>702</v>
      </c>
      <c r="H6" s="279" t="s">
        <v>703</v>
      </c>
      <c r="I6" s="279" t="s">
        <v>704</v>
      </c>
    </row>
    <row r="7" spans="1:9" ht="13.5" thickBot="1" x14ac:dyDescent="0.25">
      <c r="A7" s="197"/>
      <c r="B7" s="265">
        <v>0.35416666666666669</v>
      </c>
      <c r="C7" s="282"/>
      <c r="D7" s="282"/>
      <c r="E7" s="282"/>
      <c r="F7" s="282"/>
      <c r="G7" s="453" t="s">
        <v>971</v>
      </c>
      <c r="H7" s="282"/>
      <c r="I7" s="282"/>
    </row>
    <row r="8" spans="1:9" ht="60" customHeight="1" thickBot="1" x14ac:dyDescent="0.25">
      <c r="A8" s="197"/>
      <c r="B8" s="266">
        <v>0.375</v>
      </c>
      <c r="C8" s="264"/>
      <c r="D8" s="264"/>
      <c r="E8" s="374" t="s">
        <v>950</v>
      </c>
      <c r="F8" s="374" t="s">
        <v>951</v>
      </c>
      <c r="G8" s="374" t="s">
        <v>919</v>
      </c>
      <c r="H8" s="264"/>
      <c r="I8" s="264"/>
    </row>
    <row r="9" spans="1:9" ht="34.5" customHeight="1" thickBot="1" x14ac:dyDescent="0.25">
      <c r="A9" s="197"/>
      <c r="B9" s="265">
        <v>0.39583333333333331</v>
      </c>
      <c r="C9" s="282"/>
      <c r="D9" s="282"/>
      <c r="E9" s="282"/>
      <c r="F9" s="282"/>
      <c r="G9" s="453"/>
      <c r="H9" s="282"/>
      <c r="I9" s="282"/>
    </row>
    <row r="10" spans="1:9" ht="13.5" thickBot="1" x14ac:dyDescent="0.25">
      <c r="A10" s="197"/>
      <c r="B10" s="266">
        <v>0.41666666666666669</v>
      </c>
      <c r="C10" s="264"/>
      <c r="D10" s="446"/>
      <c r="E10" s="264"/>
      <c r="F10" s="264"/>
      <c r="G10" s="264"/>
      <c r="H10" s="264"/>
      <c r="I10" s="264"/>
    </row>
    <row r="11" spans="1:9" ht="213" customHeight="1" thickBot="1" x14ac:dyDescent="0.25">
      <c r="A11" s="197"/>
      <c r="B11" s="265">
        <v>0.4375</v>
      </c>
      <c r="C11" s="282"/>
      <c r="D11" s="446" t="s">
        <v>1035</v>
      </c>
      <c r="E11" s="282"/>
      <c r="F11" s="453" t="s">
        <v>918</v>
      </c>
      <c r="G11" s="282"/>
      <c r="H11" s="282"/>
      <c r="I11" s="282"/>
    </row>
    <row r="12" spans="1:9" ht="67.5" customHeight="1" thickBot="1" x14ac:dyDescent="0.25">
      <c r="A12" s="197"/>
      <c r="B12" s="266">
        <v>0.45833333333333331</v>
      </c>
      <c r="C12" s="264"/>
      <c r="D12" s="500" t="s">
        <v>1036</v>
      </c>
      <c r="E12" s="795" t="s">
        <v>819</v>
      </c>
      <c r="F12" s="446" t="s">
        <v>882</v>
      </c>
      <c r="G12" s="264"/>
      <c r="H12" s="264"/>
      <c r="I12" s="264"/>
    </row>
    <row r="13" spans="1:9" ht="51.75" customHeight="1" thickBot="1" x14ac:dyDescent="0.25">
      <c r="A13" s="197"/>
      <c r="B13" s="265">
        <v>0.47916666666666669</v>
      </c>
      <c r="C13" s="426"/>
      <c r="D13" s="506" t="s">
        <v>848</v>
      </c>
      <c r="E13" s="796"/>
      <c r="F13" s="282"/>
      <c r="G13" s="282"/>
      <c r="H13" s="282"/>
      <c r="I13" s="282"/>
    </row>
    <row r="14" spans="1:9" ht="13.5" thickBot="1" x14ac:dyDescent="0.25">
      <c r="A14" s="197"/>
      <c r="B14" s="266">
        <v>0.5</v>
      </c>
      <c r="C14" s="264"/>
      <c r="D14" s="505"/>
      <c r="E14" s="445"/>
      <c r="F14" s="264"/>
      <c r="G14" s="264"/>
      <c r="H14" s="264"/>
      <c r="I14" s="264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282"/>
      <c r="G15" s="282"/>
      <c r="H15" s="282"/>
      <c r="I15" s="282"/>
    </row>
    <row r="16" spans="1:9" ht="13.5" thickBot="1" x14ac:dyDescent="0.25">
      <c r="A16" s="197"/>
      <c r="B16" s="266">
        <v>0.54166666666666663</v>
      </c>
      <c r="C16" s="264"/>
      <c r="D16" s="264"/>
      <c r="E16" s="264"/>
      <c r="F16" s="264"/>
      <c r="G16" s="264"/>
      <c r="H16" s="264"/>
      <c r="I16" s="264"/>
    </row>
    <row r="17" spans="1:9" ht="224.25" customHeight="1" thickBot="1" x14ac:dyDescent="0.25">
      <c r="A17" s="197"/>
      <c r="B17" s="265">
        <v>0.5625</v>
      </c>
      <c r="C17" s="282"/>
      <c r="D17" s="282"/>
      <c r="E17" s="282"/>
      <c r="F17" s="453" t="s">
        <v>1037</v>
      </c>
      <c r="G17" s="282"/>
      <c r="H17" s="282"/>
      <c r="I17" s="282"/>
    </row>
    <row r="18" spans="1:9" ht="13.5" thickBot="1" x14ac:dyDescent="0.25">
      <c r="A18" s="197"/>
      <c r="B18" s="266">
        <v>0.58333333333333337</v>
      </c>
      <c r="C18" s="264"/>
      <c r="D18" s="264"/>
      <c r="E18" s="264"/>
      <c r="F18" s="264"/>
      <c r="G18" s="264"/>
      <c r="H18" s="264"/>
      <c r="I18" s="264"/>
    </row>
    <row r="19" spans="1:9" ht="13.5" thickBot="1" x14ac:dyDescent="0.25">
      <c r="A19" s="197"/>
      <c r="B19" s="265">
        <v>0.60416666666666663</v>
      </c>
      <c r="C19" s="282"/>
      <c r="D19" s="282"/>
      <c r="E19" s="282"/>
      <c r="F19" s="282"/>
      <c r="G19" s="282"/>
      <c r="H19" s="282"/>
      <c r="I19" s="282"/>
    </row>
    <row r="20" spans="1:9" ht="13.5" thickBot="1" x14ac:dyDescent="0.25">
      <c r="A20" s="197"/>
      <c r="B20" s="266">
        <v>0.625</v>
      </c>
      <c r="C20" s="264"/>
      <c r="D20" s="264"/>
      <c r="E20" s="264"/>
      <c r="F20" s="264"/>
      <c r="G20" s="264"/>
      <c r="H20" s="264"/>
      <c r="I20" s="264"/>
    </row>
    <row r="21" spans="1:9" ht="13.5" thickBot="1" x14ac:dyDescent="0.25">
      <c r="A21" s="197"/>
      <c r="B21" s="265">
        <v>0.64583333333333337</v>
      </c>
      <c r="C21" s="282"/>
      <c r="D21" s="282"/>
      <c r="E21" s="282"/>
      <c r="F21" s="282"/>
      <c r="G21" s="282"/>
      <c r="H21" s="282"/>
      <c r="I21" s="282"/>
    </row>
    <row r="22" spans="1:9" ht="72" customHeight="1" thickBot="1" x14ac:dyDescent="0.25">
      <c r="A22" s="197"/>
      <c r="B22" s="266">
        <v>0.66666666666666663</v>
      </c>
      <c r="C22" s="264"/>
      <c r="D22" s="264"/>
      <c r="E22" s="264"/>
      <c r="F22" s="264"/>
      <c r="G22" s="264"/>
      <c r="H22" s="374" t="s">
        <v>917</v>
      </c>
      <c r="I22" s="264"/>
    </row>
    <row r="23" spans="1:9" ht="16.5" thickBot="1" x14ac:dyDescent="0.3">
      <c r="A23" s="220"/>
      <c r="B23" s="339" t="s">
        <v>7</v>
      </c>
      <c r="C23" s="340"/>
      <c r="D23" s="340"/>
      <c r="E23" s="340"/>
      <c r="F23" s="340"/>
      <c r="G23" s="339" t="s">
        <v>8</v>
      </c>
      <c r="H23" s="220"/>
      <c r="I23" s="220"/>
    </row>
    <row r="24" spans="1:9" x14ac:dyDescent="0.2">
      <c r="B24" s="341"/>
      <c r="C24" s="341"/>
      <c r="D24" s="341"/>
      <c r="E24" s="341"/>
      <c r="F24" s="341"/>
      <c r="G24" s="341"/>
      <c r="H24" s="341"/>
      <c r="I24" s="341"/>
    </row>
    <row r="26" spans="1:9" ht="13.5" thickBot="1" x14ac:dyDescent="0.25"/>
    <row r="27" spans="1:9" ht="13.5" thickBot="1" x14ac:dyDescent="0.25">
      <c r="B27" s="184"/>
      <c r="C27" s="184"/>
      <c r="D27" s="222"/>
      <c r="E27" s="222"/>
      <c r="F27" s="222"/>
      <c r="G27" s="222"/>
      <c r="H27" s="222"/>
      <c r="I27" s="222"/>
    </row>
    <row r="28" spans="1:9" ht="15.75" thickBot="1" x14ac:dyDescent="0.25">
      <c r="B28" s="281"/>
      <c r="C28" s="279" t="s">
        <v>705</v>
      </c>
      <c r="D28" s="279" t="s">
        <v>706</v>
      </c>
      <c r="E28" s="279" t="s">
        <v>707</v>
      </c>
      <c r="F28" s="279" t="s">
        <v>708</v>
      </c>
      <c r="G28" s="279" t="s">
        <v>709</v>
      </c>
      <c r="H28" s="279" t="s">
        <v>710</v>
      </c>
      <c r="I28" s="279" t="s">
        <v>711</v>
      </c>
    </row>
    <row r="29" spans="1:9" ht="13.5" thickBot="1" x14ac:dyDescent="0.25">
      <c r="B29" s="265">
        <v>0.35416666666666669</v>
      </c>
      <c r="C29" s="453"/>
      <c r="D29" s="282"/>
      <c r="E29" s="282"/>
      <c r="F29" s="282"/>
      <c r="G29" s="453" t="s">
        <v>971</v>
      </c>
      <c r="H29" s="282"/>
      <c r="I29" s="282"/>
    </row>
    <row r="30" spans="1:9" ht="39.950000000000003" customHeight="1" thickBot="1" x14ac:dyDescent="0.25">
      <c r="B30" s="266">
        <v>0.375</v>
      </c>
      <c r="C30" s="264"/>
      <c r="D30" s="264"/>
      <c r="E30" s="374" t="s">
        <v>952</v>
      </c>
      <c r="F30" s="374" t="s">
        <v>952</v>
      </c>
      <c r="G30" s="374" t="s">
        <v>940</v>
      </c>
      <c r="H30" s="264"/>
      <c r="I30" s="264"/>
    </row>
    <row r="31" spans="1:9" ht="13.5" thickBot="1" x14ac:dyDescent="0.25">
      <c r="B31" s="265">
        <v>0.39583333333333331</v>
      </c>
      <c r="C31" s="282"/>
      <c r="D31" s="282"/>
      <c r="E31" s="282"/>
      <c r="F31" s="282"/>
      <c r="G31" s="282"/>
      <c r="H31" s="282"/>
      <c r="I31" s="282"/>
    </row>
    <row r="32" spans="1:9" ht="159.94999999999999" customHeight="1" thickBot="1" x14ac:dyDescent="0.25">
      <c r="B32" s="266">
        <v>0.41666666666666669</v>
      </c>
      <c r="C32" s="264"/>
      <c r="D32" s="639" t="s">
        <v>921</v>
      </c>
      <c r="E32" s="264"/>
      <c r="F32" s="446" t="s">
        <v>922</v>
      </c>
      <c r="G32" s="500" t="s">
        <v>914</v>
      </c>
      <c r="H32" s="264"/>
      <c r="I32" s="264"/>
    </row>
    <row r="33" spans="2:9" ht="60" customHeight="1" thickBot="1" x14ac:dyDescent="0.25">
      <c r="B33" s="265">
        <v>0.4375</v>
      </c>
      <c r="C33" s="282"/>
      <c r="D33" s="672"/>
      <c r="E33" s="282"/>
      <c r="F33" s="426"/>
      <c r="G33" s="560" t="s">
        <v>820</v>
      </c>
      <c r="H33" s="415"/>
      <c r="I33" s="282"/>
    </row>
    <row r="34" spans="2:9" ht="59.25" customHeight="1" thickBot="1" x14ac:dyDescent="0.25">
      <c r="B34" s="266">
        <v>0.45833333333333331</v>
      </c>
      <c r="C34" s="264"/>
      <c r="D34" s="672"/>
      <c r="E34" s="446"/>
      <c r="F34" s="551"/>
      <c r="G34" s="559"/>
      <c r="H34" s="414"/>
      <c r="I34" s="264"/>
    </row>
    <row r="35" spans="2:9" ht="13.5" thickBot="1" x14ac:dyDescent="0.25">
      <c r="B35" s="265">
        <v>0.47916666666666669</v>
      </c>
      <c r="C35" s="282"/>
      <c r="D35" s="672"/>
      <c r="E35" s="282"/>
      <c r="F35" s="282"/>
      <c r="G35" s="445"/>
      <c r="H35" s="282"/>
      <c r="I35" s="282"/>
    </row>
    <row r="36" spans="2:9" ht="13.5" thickBot="1" x14ac:dyDescent="0.25">
      <c r="B36" s="266">
        <v>0.5</v>
      </c>
      <c r="C36" s="264"/>
      <c r="D36" s="672"/>
      <c r="E36" s="264"/>
      <c r="F36" s="264"/>
      <c r="G36" s="264"/>
      <c r="H36" s="264"/>
      <c r="I36" s="264"/>
    </row>
    <row r="37" spans="2:9" ht="13.5" thickBot="1" x14ac:dyDescent="0.25">
      <c r="B37" s="265">
        <v>0.52083333333333337</v>
      </c>
      <c r="C37" s="282"/>
      <c r="D37" s="673"/>
      <c r="E37" s="282"/>
      <c r="F37" s="282"/>
      <c r="G37" s="282"/>
      <c r="H37" s="282"/>
      <c r="I37" s="282"/>
    </row>
    <row r="38" spans="2:9" ht="69.95" customHeight="1" thickBot="1" x14ac:dyDescent="0.25">
      <c r="B38" s="266">
        <v>0.54166666666666663</v>
      </c>
      <c r="C38" s="446" t="s">
        <v>923</v>
      </c>
      <c r="D38" s="264"/>
      <c r="E38" s="446" t="s">
        <v>920</v>
      </c>
      <c r="F38" s="264"/>
      <c r="G38" s="264"/>
      <c r="H38" s="264"/>
      <c r="I38" s="264"/>
    </row>
    <row r="39" spans="2:9" ht="13.5" thickBot="1" x14ac:dyDescent="0.25">
      <c r="B39" s="265">
        <v>0.5625</v>
      </c>
      <c r="C39" s="282"/>
      <c r="D39" s="282"/>
      <c r="E39" s="282"/>
      <c r="F39" s="282"/>
      <c r="G39" s="282"/>
      <c r="H39" s="282"/>
      <c r="I39" s="282"/>
    </row>
    <row r="40" spans="2:9" ht="13.5" thickBot="1" x14ac:dyDescent="0.25">
      <c r="B40" s="266">
        <v>0.58333333333333337</v>
      </c>
      <c r="C40" s="264"/>
      <c r="D40" s="264"/>
      <c r="E40" s="264"/>
      <c r="F40" s="264"/>
      <c r="G40" s="264"/>
      <c r="H40" s="264"/>
      <c r="I40" s="264"/>
    </row>
    <row r="41" spans="2:9" ht="13.5" thickBot="1" x14ac:dyDescent="0.25">
      <c r="B41" s="265">
        <v>0.60416666666666663</v>
      </c>
      <c r="C41" s="282"/>
      <c r="D41" s="282"/>
      <c r="E41" s="282"/>
      <c r="F41" s="282"/>
      <c r="G41" s="282"/>
      <c r="H41" s="282"/>
      <c r="I41" s="282"/>
    </row>
    <row r="42" spans="2:9" ht="39" thickBot="1" x14ac:dyDescent="0.25">
      <c r="B42" s="266">
        <v>0.625</v>
      </c>
      <c r="C42" s="264"/>
      <c r="D42" s="446" t="s">
        <v>924</v>
      </c>
      <c r="E42" s="264"/>
      <c r="F42" s="264"/>
      <c r="G42" s="264"/>
      <c r="H42" s="264"/>
      <c r="I42" s="264"/>
    </row>
    <row r="43" spans="2:9" ht="13.5" thickBot="1" x14ac:dyDescent="0.25">
      <c r="B43" s="265">
        <v>0.64583333333333337</v>
      </c>
      <c r="C43" s="282"/>
      <c r="D43" s="282"/>
      <c r="E43" s="282"/>
      <c r="F43" s="282"/>
      <c r="G43" s="282"/>
      <c r="H43" s="282"/>
      <c r="I43" s="282"/>
    </row>
    <row r="44" spans="2:9" ht="13.5" thickBot="1" x14ac:dyDescent="0.25">
      <c r="B44" s="266">
        <v>0.66666666666666663</v>
      </c>
      <c r="C44" s="264"/>
      <c r="D44" s="264"/>
      <c r="E44" s="264"/>
      <c r="F44" s="264"/>
      <c r="G44" s="264"/>
      <c r="H44" s="264"/>
      <c r="I44" s="264"/>
    </row>
    <row r="45" spans="2:9" ht="16.5" thickBot="1" x14ac:dyDescent="0.3">
      <c r="B45" s="339" t="s">
        <v>7</v>
      </c>
      <c r="C45" s="340"/>
      <c r="D45" s="340"/>
      <c r="E45" s="340"/>
      <c r="F45" s="340"/>
      <c r="G45" s="339" t="s">
        <v>8</v>
      </c>
      <c r="H45" s="220"/>
      <c r="I45" s="220"/>
    </row>
    <row r="46" spans="2:9" x14ac:dyDescent="0.2">
      <c r="B46" s="341"/>
      <c r="C46" s="341"/>
      <c r="D46" s="341"/>
      <c r="E46" s="341"/>
      <c r="F46" s="341"/>
      <c r="G46" s="341"/>
      <c r="H46" s="341"/>
      <c r="I46" s="341"/>
    </row>
    <row r="47" spans="2:9" ht="13.5" thickBot="1" x14ac:dyDescent="0.25"/>
    <row r="48" spans="2:9" ht="13.5" thickBot="1" x14ac:dyDescent="0.25">
      <c r="B48" s="184"/>
      <c r="C48" s="184"/>
      <c r="D48" s="222"/>
      <c r="E48" s="222"/>
      <c r="F48" s="222"/>
      <c r="G48" s="222"/>
      <c r="H48" s="222"/>
      <c r="I48" s="222"/>
    </row>
    <row r="49" spans="2:9" ht="15.75" thickBot="1" x14ac:dyDescent="0.25">
      <c r="B49" s="281"/>
      <c r="C49" s="279" t="s">
        <v>712</v>
      </c>
      <c r="D49" s="279" t="s">
        <v>713</v>
      </c>
      <c r="E49" s="279" t="s">
        <v>714</v>
      </c>
      <c r="F49" s="279" t="s">
        <v>715</v>
      </c>
      <c r="G49" s="279" t="s">
        <v>716</v>
      </c>
      <c r="H49" s="279" t="s">
        <v>717</v>
      </c>
      <c r="I49" s="279" t="s">
        <v>718</v>
      </c>
    </row>
    <row r="50" spans="2:9" ht="13.5" thickBot="1" x14ac:dyDescent="0.25">
      <c r="B50" s="265">
        <v>0.35416666666666669</v>
      </c>
      <c r="C50" s="282"/>
      <c r="D50" s="777" t="s">
        <v>732</v>
      </c>
      <c r="E50" s="282"/>
      <c r="F50" s="282"/>
      <c r="G50" s="453" t="s">
        <v>971</v>
      </c>
      <c r="H50" s="282"/>
      <c r="I50" s="282"/>
    </row>
    <row r="51" spans="2:9" ht="13.5" thickBot="1" x14ac:dyDescent="0.25">
      <c r="B51" s="266">
        <v>0.375</v>
      </c>
      <c r="C51" s="264"/>
      <c r="D51" s="778"/>
      <c r="E51" s="264"/>
      <c r="F51" s="264"/>
      <c r="G51" s="446"/>
      <c r="H51" s="264"/>
      <c r="I51" s="264"/>
    </row>
    <row r="52" spans="2:9" ht="51.75" customHeight="1" thickBot="1" x14ac:dyDescent="0.25">
      <c r="B52" s="265">
        <v>0.39583333333333331</v>
      </c>
      <c r="C52" s="282"/>
      <c r="D52" s="778"/>
      <c r="E52" s="282"/>
      <c r="F52" s="282"/>
      <c r="G52" s="282"/>
      <c r="H52" s="282"/>
      <c r="I52" s="282"/>
    </row>
    <row r="53" spans="2:9" ht="63.75" customHeight="1" thickBot="1" x14ac:dyDescent="0.25">
      <c r="B53" s="266">
        <v>0.41666666666666669</v>
      </c>
      <c r="C53" s="264"/>
      <c r="D53" s="778"/>
      <c r="E53" s="264"/>
      <c r="F53" s="264"/>
      <c r="G53" s="562" t="s">
        <v>927</v>
      </c>
      <c r="H53" s="264"/>
      <c r="I53" s="264"/>
    </row>
    <row r="54" spans="2:9" ht="13.5" thickBot="1" x14ac:dyDescent="0.25">
      <c r="B54" s="265">
        <v>0.4375</v>
      </c>
      <c r="C54" s="282"/>
      <c r="D54" s="778"/>
      <c r="E54" s="282"/>
      <c r="F54" s="282"/>
      <c r="G54" s="282"/>
      <c r="H54" s="282"/>
      <c r="I54" s="282"/>
    </row>
    <row r="55" spans="2:9" ht="39" thickBot="1" x14ac:dyDescent="0.25">
      <c r="B55" s="266">
        <v>0.45833333333333331</v>
      </c>
      <c r="C55" s="264"/>
      <c r="D55" s="778"/>
      <c r="E55" s="264"/>
      <c r="F55" s="446" t="s">
        <v>883</v>
      </c>
      <c r="G55" s="264"/>
      <c r="H55" s="264"/>
      <c r="I55" s="264"/>
    </row>
    <row r="56" spans="2:9" ht="122.25" customHeight="1" thickBot="1" x14ac:dyDescent="0.25">
      <c r="B56" s="265">
        <v>0.47916666666666669</v>
      </c>
      <c r="C56" s="282"/>
      <c r="D56" s="778"/>
      <c r="E56" s="282"/>
      <c r="F56" s="453" t="s">
        <v>926</v>
      </c>
      <c r="G56" s="282"/>
      <c r="H56" s="282"/>
      <c r="I56" s="282"/>
    </row>
    <row r="57" spans="2:9" ht="13.5" thickBot="1" x14ac:dyDescent="0.25">
      <c r="B57" s="266">
        <v>0.5</v>
      </c>
      <c r="C57" s="264"/>
      <c r="D57" s="778"/>
      <c r="E57" s="264"/>
      <c r="F57" s="264"/>
      <c r="G57" s="264"/>
      <c r="H57" s="264"/>
      <c r="I57" s="264"/>
    </row>
    <row r="58" spans="2:9" ht="13.5" thickBot="1" x14ac:dyDescent="0.25">
      <c r="B58" s="265">
        <v>0.52083333333333337</v>
      </c>
      <c r="C58" s="282"/>
      <c r="D58" s="778"/>
      <c r="E58" s="282"/>
      <c r="F58" s="282"/>
      <c r="G58" s="282"/>
      <c r="H58" s="282"/>
      <c r="I58" s="282"/>
    </row>
    <row r="59" spans="2:9" ht="13.5" thickBot="1" x14ac:dyDescent="0.25">
      <c r="B59" s="266">
        <v>0.54166666666666663</v>
      </c>
      <c r="C59" s="264"/>
      <c r="D59" s="778"/>
      <c r="E59" s="264"/>
      <c r="F59" s="264"/>
      <c r="G59" s="264"/>
      <c r="H59" s="264"/>
      <c r="I59" s="264"/>
    </row>
    <row r="60" spans="2:9" ht="13.5" thickBot="1" x14ac:dyDescent="0.25">
      <c r="B60" s="265">
        <v>0.5625</v>
      </c>
      <c r="C60" s="282"/>
      <c r="D60" s="778"/>
      <c r="E60" s="282"/>
      <c r="F60" s="282"/>
      <c r="G60" s="282"/>
      <c r="H60" s="282"/>
      <c r="I60" s="282"/>
    </row>
    <row r="61" spans="2:9" ht="13.5" thickBot="1" x14ac:dyDescent="0.25">
      <c r="B61" s="266">
        <v>0.58333333333333337</v>
      </c>
      <c r="C61" s="264"/>
      <c r="D61" s="778"/>
      <c r="E61" s="264"/>
      <c r="F61" s="264"/>
      <c r="G61" s="264"/>
      <c r="H61" s="264"/>
      <c r="I61" s="264"/>
    </row>
    <row r="62" spans="2:9" ht="13.5" thickBot="1" x14ac:dyDescent="0.25">
      <c r="B62" s="265">
        <v>0.60416666666666663</v>
      </c>
      <c r="C62" s="282"/>
      <c r="D62" s="778"/>
      <c r="E62" s="282"/>
      <c r="F62" s="282"/>
      <c r="G62" s="282"/>
      <c r="H62" s="282"/>
      <c r="I62" s="282"/>
    </row>
    <row r="63" spans="2:9" ht="13.5" thickBot="1" x14ac:dyDescent="0.25">
      <c r="B63" s="266">
        <v>0.625</v>
      </c>
      <c r="C63" s="264"/>
      <c r="D63" s="778"/>
      <c r="E63" s="264"/>
      <c r="F63" s="264"/>
      <c r="G63" s="264"/>
      <c r="H63" s="264"/>
      <c r="I63" s="264"/>
    </row>
    <row r="64" spans="2:9" ht="13.5" thickBot="1" x14ac:dyDescent="0.25">
      <c r="B64" s="265">
        <v>0.64583333333333337</v>
      </c>
      <c r="C64" s="282"/>
      <c r="D64" s="778"/>
      <c r="E64" s="282"/>
      <c r="F64" s="282"/>
      <c r="G64" s="282"/>
      <c r="H64" s="282"/>
      <c r="I64" s="282"/>
    </row>
    <row r="65" spans="2:17" ht="13.5" thickBot="1" x14ac:dyDescent="0.25">
      <c r="B65" s="266">
        <v>0.66666666666666663</v>
      </c>
      <c r="C65" s="264"/>
      <c r="D65" s="779"/>
      <c r="E65" s="264"/>
      <c r="F65" s="264"/>
      <c r="G65" s="264"/>
      <c r="H65" s="264"/>
      <c r="I65" s="264"/>
    </row>
    <row r="66" spans="2:17" ht="16.5" thickBot="1" x14ac:dyDescent="0.3">
      <c r="B66" s="339" t="s">
        <v>7</v>
      </c>
      <c r="C66" s="340"/>
      <c r="D66" s="340"/>
      <c r="E66" s="340"/>
      <c r="F66" s="340"/>
      <c r="G66" s="339" t="s">
        <v>8</v>
      </c>
      <c r="H66" s="220"/>
      <c r="I66" s="220"/>
    </row>
    <row r="67" spans="2:17" x14ac:dyDescent="0.2">
      <c r="B67" s="341"/>
      <c r="C67" s="341"/>
      <c r="D67" s="341"/>
      <c r="E67" s="341"/>
      <c r="F67" s="341"/>
      <c r="G67" s="341"/>
      <c r="H67" s="341"/>
      <c r="I67" s="341"/>
    </row>
    <row r="68" spans="2:17" ht="13.5" thickBot="1" x14ac:dyDescent="0.25"/>
    <row r="69" spans="2:17" ht="13.5" thickBot="1" x14ac:dyDescent="0.25">
      <c r="B69" s="184"/>
      <c r="C69" s="184"/>
      <c r="D69" s="222"/>
      <c r="E69" s="222"/>
      <c r="F69" s="222"/>
      <c r="G69" s="222"/>
      <c r="H69" s="222"/>
      <c r="I69" s="222"/>
    </row>
    <row r="70" spans="2:17" ht="15.75" thickBot="1" x14ac:dyDescent="0.25">
      <c r="B70" s="281"/>
      <c r="C70" s="279" t="s">
        <v>719</v>
      </c>
      <c r="D70" s="279" t="s">
        <v>720</v>
      </c>
      <c r="E70" s="279" t="s">
        <v>721</v>
      </c>
      <c r="F70" s="279" t="s">
        <v>722</v>
      </c>
      <c r="G70" s="279" t="s">
        <v>723</v>
      </c>
      <c r="H70" s="279" t="s">
        <v>724</v>
      </c>
      <c r="I70" s="279" t="s">
        <v>725</v>
      </c>
    </row>
    <row r="71" spans="2:17" ht="78" customHeight="1" thickBot="1" x14ac:dyDescent="0.25">
      <c r="B71" s="265">
        <v>0.35416666666666669</v>
      </c>
      <c r="C71" s="282"/>
      <c r="D71" s="282"/>
      <c r="E71" s="569" t="s">
        <v>953</v>
      </c>
      <c r="F71" s="569" t="s">
        <v>953</v>
      </c>
      <c r="G71" s="569" t="s">
        <v>941</v>
      </c>
      <c r="H71" s="282"/>
      <c r="I71" s="282"/>
    </row>
    <row r="72" spans="2:17" ht="55.5" customHeight="1" thickBot="1" x14ac:dyDescent="0.25">
      <c r="B72" s="266">
        <v>0.375</v>
      </c>
      <c r="C72" s="264"/>
      <c r="D72" s="264"/>
      <c r="E72" s="374" t="s">
        <v>970</v>
      </c>
      <c r="F72" s="433"/>
      <c r="G72" s="797" t="s">
        <v>913</v>
      </c>
      <c r="H72" s="264"/>
      <c r="I72" s="264"/>
    </row>
    <row r="73" spans="2:17" ht="13.5" thickBot="1" x14ac:dyDescent="0.25">
      <c r="B73" s="265">
        <v>0.39583333333333331</v>
      </c>
      <c r="C73" s="282"/>
      <c r="D73" s="282"/>
      <c r="E73" s="282"/>
      <c r="F73" s="426"/>
      <c r="G73" s="797"/>
      <c r="H73" s="282"/>
      <c r="I73" s="282"/>
    </row>
    <row r="74" spans="2:17" ht="13.5" thickBot="1" x14ac:dyDescent="0.25">
      <c r="B74" s="266">
        <v>0.41666666666666669</v>
      </c>
      <c r="C74" s="264"/>
      <c r="D74" s="264"/>
      <c r="E74" s="264"/>
      <c r="F74" s="433"/>
      <c r="G74" s="797"/>
      <c r="H74" s="264"/>
      <c r="I74" s="264"/>
    </row>
    <row r="75" spans="2:17" ht="54" customHeight="1" thickBot="1" x14ac:dyDescent="0.25">
      <c r="B75" s="265">
        <v>0.4375</v>
      </c>
      <c r="C75" s="282"/>
      <c r="D75" s="282"/>
      <c r="E75" s="282"/>
      <c r="F75" s="563" t="s">
        <v>885</v>
      </c>
      <c r="G75" s="797"/>
      <c r="H75" s="282"/>
      <c r="I75" s="282"/>
    </row>
    <row r="76" spans="2:17" ht="77.25" customHeight="1" thickBot="1" x14ac:dyDescent="0.25">
      <c r="B76" s="266">
        <v>0.45833333333333331</v>
      </c>
      <c r="C76" s="264"/>
      <c r="D76" s="446" t="s">
        <v>884</v>
      </c>
      <c r="E76" s="433"/>
      <c r="F76" s="564"/>
      <c r="G76" s="797"/>
      <c r="H76" s="264"/>
      <c r="I76" s="264"/>
    </row>
    <row r="77" spans="2:17" ht="146.25" customHeight="1" thickBot="1" x14ac:dyDescent="0.25">
      <c r="B77" s="265">
        <v>0.47916666666666669</v>
      </c>
      <c r="C77" s="282"/>
      <c r="D77" s="453" t="s">
        <v>915</v>
      </c>
      <c r="E77" s="426"/>
      <c r="F77" s="565"/>
      <c r="G77" s="797"/>
      <c r="H77" s="282"/>
      <c r="I77" s="282"/>
    </row>
    <row r="78" spans="2:17" ht="122.25" customHeight="1" thickBot="1" x14ac:dyDescent="0.25">
      <c r="B78" s="266">
        <v>0.5</v>
      </c>
      <c r="C78" s="264"/>
      <c r="D78" s="264"/>
      <c r="E78" s="264"/>
      <c r="F78" s="774" t="s">
        <v>928</v>
      </c>
      <c r="G78" s="566"/>
      <c r="H78" s="264"/>
      <c r="I78" s="264"/>
      <c r="Q78" s="425" t="s">
        <v>775</v>
      </c>
    </row>
    <row r="79" spans="2:17" ht="13.5" thickBot="1" x14ac:dyDescent="0.25">
      <c r="B79" s="265">
        <v>0.52083333333333337</v>
      </c>
      <c r="C79" s="282"/>
      <c r="D79" s="282"/>
      <c r="E79" s="282"/>
      <c r="F79" s="775"/>
      <c r="G79" s="566"/>
      <c r="H79" s="282"/>
      <c r="I79" s="282"/>
    </row>
    <row r="80" spans="2:17" ht="13.5" thickBot="1" x14ac:dyDescent="0.25">
      <c r="B80" s="266">
        <v>0.54166666666666663</v>
      </c>
      <c r="C80" s="264"/>
      <c r="D80" s="264"/>
      <c r="E80" s="264"/>
      <c r="F80" s="775"/>
      <c r="G80" s="566"/>
      <c r="H80" s="264"/>
      <c r="I80" s="264"/>
    </row>
    <row r="81" spans="2:9" ht="13.5" thickBot="1" x14ac:dyDescent="0.25">
      <c r="B81" s="265">
        <v>0.5625</v>
      </c>
      <c r="C81" s="282"/>
      <c r="D81" s="282"/>
      <c r="E81" s="282"/>
      <c r="F81" s="775"/>
      <c r="G81" s="566"/>
      <c r="H81" s="282"/>
      <c r="I81" s="282"/>
    </row>
    <row r="82" spans="2:9" ht="13.5" thickBot="1" x14ac:dyDescent="0.25">
      <c r="B82" s="266">
        <v>0.58333333333333337</v>
      </c>
      <c r="C82" s="264"/>
      <c r="D82" s="264"/>
      <c r="E82" s="264"/>
      <c r="F82" s="775"/>
      <c r="G82" s="566"/>
      <c r="H82" s="264"/>
      <c r="I82" s="264"/>
    </row>
    <row r="83" spans="2:9" ht="13.5" thickBot="1" x14ac:dyDescent="0.25">
      <c r="B83" s="265">
        <v>0.60416666666666663</v>
      </c>
      <c r="C83" s="282"/>
      <c r="D83" s="282"/>
      <c r="E83" s="282"/>
      <c r="F83" s="776"/>
      <c r="G83" s="566"/>
      <c r="H83" s="282"/>
      <c r="I83" s="282"/>
    </row>
    <row r="84" spans="2:9" ht="13.5" thickBot="1" x14ac:dyDescent="0.25">
      <c r="B84" s="266">
        <v>0.625</v>
      </c>
      <c r="C84" s="264"/>
      <c r="D84" s="264"/>
      <c r="E84" s="264"/>
      <c r="F84" s="433"/>
      <c r="G84" s="566"/>
      <c r="H84" s="264"/>
      <c r="I84" s="264"/>
    </row>
    <row r="85" spans="2:9" ht="13.5" thickBot="1" x14ac:dyDescent="0.25">
      <c r="B85" s="265">
        <v>0.64583333333333337</v>
      </c>
      <c r="C85" s="282"/>
      <c r="D85" s="282"/>
      <c r="E85" s="282"/>
      <c r="F85" s="426"/>
      <c r="G85" s="566"/>
      <c r="H85" s="282"/>
      <c r="I85" s="282"/>
    </row>
    <row r="86" spans="2:9" ht="13.5" thickBot="1" x14ac:dyDescent="0.25">
      <c r="B86" s="266">
        <v>0.66666666666666663</v>
      </c>
      <c r="C86" s="264"/>
      <c r="D86" s="264"/>
      <c r="E86" s="264"/>
      <c r="F86" s="433"/>
      <c r="G86" s="566"/>
      <c r="H86" s="264"/>
      <c r="I86" s="264"/>
    </row>
    <row r="87" spans="2:9" ht="13.5" thickBot="1" x14ac:dyDescent="0.25">
      <c r="B87" s="266">
        <v>0.6875</v>
      </c>
      <c r="C87" s="561"/>
      <c r="D87" s="561"/>
      <c r="E87" s="561"/>
      <c r="F87" s="561"/>
      <c r="G87" s="566"/>
      <c r="H87" s="561"/>
      <c r="I87" s="561"/>
    </row>
    <row r="88" spans="2:9" ht="69.95" customHeight="1" thickBot="1" x14ac:dyDescent="0.25">
      <c r="B88" s="265">
        <v>0.70833333333333304</v>
      </c>
      <c r="C88" s="454"/>
      <c r="D88" s="454"/>
      <c r="E88" s="374" t="s">
        <v>925</v>
      </c>
      <c r="F88" s="454"/>
      <c r="G88" s="567"/>
      <c r="H88" s="454"/>
      <c r="I88" s="454"/>
    </row>
    <row r="89" spans="2:9" ht="16.5" thickBot="1" x14ac:dyDescent="0.3">
      <c r="B89" s="339" t="s">
        <v>7</v>
      </c>
      <c r="C89" s="340"/>
      <c r="D89" s="340"/>
      <c r="E89" s="340"/>
      <c r="F89" s="340"/>
      <c r="G89" s="339" t="s">
        <v>8</v>
      </c>
      <c r="H89" s="220"/>
      <c r="I89" s="220"/>
    </row>
    <row r="90" spans="2:9" x14ac:dyDescent="0.2">
      <c r="B90" s="341"/>
      <c r="C90" s="341"/>
      <c r="D90" s="341"/>
      <c r="E90" s="341"/>
      <c r="F90" s="341"/>
      <c r="G90" s="341"/>
      <c r="H90" s="341"/>
      <c r="I90" s="341"/>
    </row>
    <row r="91" spans="2:9" ht="13.5" thickBot="1" x14ac:dyDescent="0.25"/>
    <row r="92" spans="2:9" ht="15.75" thickBot="1" x14ac:dyDescent="0.25">
      <c r="B92" s="281"/>
      <c r="C92" s="279" t="s">
        <v>730</v>
      </c>
      <c r="D92" s="279" t="s">
        <v>731</v>
      </c>
      <c r="E92" s="279" t="s">
        <v>729</v>
      </c>
      <c r="F92" s="279" t="s">
        <v>728</v>
      </c>
      <c r="G92" s="279" t="s">
        <v>125</v>
      </c>
      <c r="H92" s="279" t="s">
        <v>727</v>
      </c>
      <c r="I92" s="279" t="s">
        <v>726</v>
      </c>
    </row>
    <row r="93" spans="2:9" ht="13.5" thickBot="1" x14ac:dyDescent="0.25">
      <c r="B93" s="265">
        <v>0.35416666666666669</v>
      </c>
      <c r="C93" s="282"/>
      <c r="D93" s="282"/>
      <c r="E93" s="282"/>
      <c r="F93" s="282"/>
      <c r="G93" s="453" t="s">
        <v>971</v>
      </c>
      <c r="H93" s="282"/>
      <c r="I93" s="282"/>
    </row>
    <row r="94" spans="2:9" ht="13.5" thickBot="1" x14ac:dyDescent="0.25">
      <c r="B94" s="266">
        <v>0.375</v>
      </c>
      <c r="C94" s="264"/>
      <c r="D94" s="264"/>
      <c r="E94" s="264"/>
      <c r="F94" s="264"/>
      <c r="G94" s="446" t="s">
        <v>929</v>
      </c>
      <c r="H94" s="264"/>
      <c r="I94" s="264"/>
    </row>
    <row r="95" spans="2:9" ht="13.5" thickBot="1" x14ac:dyDescent="0.25">
      <c r="B95" s="265">
        <v>0.39583333333333331</v>
      </c>
      <c r="C95" s="282"/>
      <c r="D95" s="282"/>
      <c r="E95" s="282"/>
      <c r="F95" s="282"/>
      <c r="G95" s="282"/>
      <c r="H95" s="282"/>
      <c r="I95" s="282"/>
    </row>
    <row r="96" spans="2:9" ht="13.5" thickBot="1" x14ac:dyDescent="0.25">
      <c r="B96" s="266">
        <v>0.41666666666666669</v>
      </c>
      <c r="C96" s="446" t="s">
        <v>936</v>
      </c>
      <c r="D96" s="446" t="s">
        <v>936</v>
      </c>
      <c r="E96" s="446" t="s">
        <v>936</v>
      </c>
      <c r="F96" s="264"/>
      <c r="G96" s="264"/>
      <c r="H96" s="264"/>
      <c r="I96" s="264"/>
    </row>
    <row r="97" spans="2:9" ht="13.5" thickBot="1" x14ac:dyDescent="0.25">
      <c r="B97" s="265">
        <v>0.4375</v>
      </c>
      <c r="C97" s="282"/>
      <c r="D97" s="282"/>
      <c r="E97" s="282"/>
      <c r="F97" s="282"/>
      <c r="G97" s="282"/>
      <c r="H97" s="282"/>
      <c r="I97" s="282"/>
    </row>
    <row r="98" spans="2:9" ht="39" thickBot="1" x14ac:dyDescent="0.25">
      <c r="B98" s="266">
        <v>0.45833333333333331</v>
      </c>
      <c r="C98" s="264"/>
      <c r="D98" s="446" t="s">
        <v>886</v>
      </c>
      <c r="E98" s="264"/>
      <c r="F98" s="446"/>
      <c r="G98" s="264"/>
      <c r="H98" s="264"/>
      <c r="I98" s="264"/>
    </row>
    <row r="99" spans="2:9" ht="13.5" thickBot="1" x14ac:dyDescent="0.25">
      <c r="B99" s="265">
        <v>0.47916666666666669</v>
      </c>
      <c r="C99" s="282"/>
      <c r="D99" s="282"/>
      <c r="E99" s="282"/>
      <c r="F99" s="282"/>
      <c r="G99" s="282"/>
      <c r="H99" s="282"/>
      <c r="I99" s="282"/>
    </row>
    <row r="100" spans="2:9" ht="13.5" thickBot="1" x14ac:dyDescent="0.25">
      <c r="B100" s="266">
        <v>0.5</v>
      </c>
      <c r="C100" s="264"/>
      <c r="D100" s="264"/>
      <c r="E100" s="264"/>
      <c r="F100" s="264"/>
      <c r="G100" s="264"/>
      <c r="H100" s="264"/>
      <c r="I100" s="264"/>
    </row>
    <row r="101" spans="2:9" ht="13.5" thickBot="1" x14ac:dyDescent="0.25">
      <c r="B101" s="265">
        <v>0.52083333333333337</v>
      </c>
      <c r="C101" s="282"/>
      <c r="D101" s="282"/>
      <c r="E101" s="282"/>
      <c r="F101" s="282"/>
      <c r="G101" s="282"/>
      <c r="H101" s="282"/>
      <c r="I101" s="282"/>
    </row>
    <row r="102" spans="2:9" ht="39" thickBot="1" x14ac:dyDescent="0.25">
      <c r="B102" s="266">
        <v>0.54166666666666663</v>
      </c>
      <c r="C102" s="374" t="s">
        <v>930</v>
      </c>
      <c r="D102" s="568" t="s">
        <v>933</v>
      </c>
      <c r="E102" s="374" t="s">
        <v>937</v>
      </c>
      <c r="F102" s="264"/>
      <c r="G102" s="264"/>
      <c r="H102" s="264"/>
      <c r="I102" s="264"/>
    </row>
    <row r="103" spans="2:9" ht="26.25" thickBot="1" x14ac:dyDescent="0.25">
      <c r="B103" s="265">
        <v>0.5625</v>
      </c>
      <c r="C103" s="557"/>
      <c r="D103" s="557" t="s">
        <v>935</v>
      </c>
      <c r="E103" s="282"/>
      <c r="F103" s="282"/>
      <c r="G103" s="282"/>
      <c r="H103" s="282"/>
      <c r="I103" s="282"/>
    </row>
    <row r="104" spans="2:9" ht="13.5" thickBot="1" x14ac:dyDescent="0.25">
      <c r="B104" s="266">
        <v>0.58333333333333337</v>
      </c>
      <c r="C104" s="374" t="s">
        <v>931</v>
      </c>
      <c r="D104" s="264"/>
      <c r="E104" s="264"/>
      <c r="F104" s="264"/>
      <c r="G104" s="264"/>
      <c r="H104" s="264"/>
      <c r="I104" s="264"/>
    </row>
    <row r="105" spans="2:9" ht="13.5" thickBot="1" x14ac:dyDescent="0.25">
      <c r="B105" s="265">
        <v>0.60416666666666663</v>
      </c>
      <c r="C105" s="557"/>
      <c r="D105" s="282"/>
      <c r="E105" s="282"/>
      <c r="F105" s="282"/>
      <c r="G105" s="282"/>
      <c r="H105" s="282"/>
      <c r="I105" s="282"/>
    </row>
    <row r="106" spans="2:9" ht="13.5" thickBot="1" x14ac:dyDescent="0.25">
      <c r="B106" s="266">
        <v>0.625</v>
      </c>
      <c r="C106" s="374"/>
      <c r="D106" s="264"/>
      <c r="E106" s="264"/>
      <c r="F106" s="264"/>
      <c r="G106" s="264"/>
      <c r="H106" s="264"/>
      <c r="I106" s="264"/>
    </row>
    <row r="107" spans="2:9" ht="13.5" thickBot="1" x14ac:dyDescent="0.25">
      <c r="B107" s="265">
        <v>0.64583333333333337</v>
      </c>
      <c r="C107" s="557" t="s">
        <v>932</v>
      </c>
      <c r="D107" s="282"/>
      <c r="E107" s="282"/>
      <c r="F107" s="282"/>
      <c r="G107" s="282"/>
      <c r="H107" s="282"/>
      <c r="I107" s="282"/>
    </row>
    <row r="108" spans="2:9" ht="26.25" thickBot="1" x14ac:dyDescent="0.25">
      <c r="B108" s="266">
        <v>0.66666666666666663</v>
      </c>
      <c r="C108" s="264"/>
      <c r="D108" s="264"/>
      <c r="E108" s="374" t="s">
        <v>934</v>
      </c>
      <c r="F108" s="264"/>
      <c r="G108" s="264"/>
      <c r="H108" s="264"/>
      <c r="I108" s="264"/>
    </row>
    <row r="109" spans="2:9" ht="16.5" thickBot="1" x14ac:dyDescent="0.3">
      <c r="B109" s="339" t="s">
        <v>7</v>
      </c>
      <c r="C109" s="340"/>
      <c r="D109" s="340"/>
      <c r="E109" s="340"/>
      <c r="F109" s="340"/>
      <c r="G109" s="339" t="s">
        <v>8</v>
      </c>
      <c r="H109" s="220"/>
      <c r="I109" s="220"/>
    </row>
    <row r="110" spans="2:9" x14ac:dyDescent="0.2">
      <c r="B110" s="341"/>
      <c r="C110" s="341"/>
      <c r="D110" s="341"/>
      <c r="E110" s="341"/>
      <c r="F110" s="341"/>
      <c r="G110" s="341"/>
      <c r="H110" s="341"/>
      <c r="I110" s="341"/>
    </row>
  </sheetData>
  <mergeCells count="10">
    <mergeCell ref="F78:F83"/>
    <mergeCell ref="D50:D65"/>
    <mergeCell ref="B1:D1"/>
    <mergeCell ref="F1:H1"/>
    <mergeCell ref="E2:I2"/>
    <mergeCell ref="B3:D3"/>
    <mergeCell ref="D4:I4"/>
    <mergeCell ref="E12:E13"/>
    <mergeCell ref="D32:D37"/>
    <mergeCell ref="G72:G77"/>
  </mergeCells>
  <phoneticPr fontId="103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B65B-E087-47AF-96E8-0C2E86BF4C7D}">
  <dimension ref="A1:S107"/>
  <sheetViews>
    <sheetView topLeftCell="A4" zoomScale="80" zoomScaleNormal="80" workbookViewId="0">
      <selection activeCell="O89" sqref="O89"/>
    </sheetView>
  </sheetViews>
  <sheetFormatPr baseColWidth="10" defaultRowHeight="12.75" x14ac:dyDescent="0.2"/>
  <cols>
    <col min="3" max="3" width="18.7109375" customWidth="1"/>
    <col min="4" max="4" width="18.28515625" customWidth="1"/>
    <col min="5" max="5" width="20.42578125" customWidth="1"/>
    <col min="6" max="6" width="18.7109375" customWidth="1"/>
    <col min="7" max="7" width="19.28515625" customWidth="1"/>
    <col min="8" max="9" width="13.7109375" customWidth="1"/>
  </cols>
  <sheetData>
    <row r="1" spans="1:9" ht="30.75" thickBot="1" x14ac:dyDescent="0.5">
      <c r="A1" s="342"/>
      <c r="B1" s="801" t="s">
        <v>349</v>
      </c>
      <c r="C1" s="802"/>
      <c r="D1" s="803"/>
      <c r="E1" s="343"/>
      <c r="F1" s="804"/>
      <c r="G1" s="805"/>
      <c r="H1" s="806"/>
      <c r="I1" s="343"/>
    </row>
    <row r="2" spans="1:9" ht="13.5" thickBot="1" x14ac:dyDescent="0.25">
      <c r="A2" s="344"/>
      <c r="B2" s="345"/>
      <c r="C2" s="345"/>
      <c r="D2" s="345"/>
      <c r="E2" s="807"/>
      <c r="F2" s="808"/>
      <c r="G2" s="808"/>
      <c r="H2" s="808"/>
      <c r="I2" s="809"/>
    </row>
    <row r="3" spans="1:9" ht="24" thickBot="1" x14ac:dyDescent="0.4">
      <c r="A3" s="324"/>
      <c r="B3" s="768" t="s">
        <v>189</v>
      </c>
      <c r="C3" s="769"/>
      <c r="D3" s="770"/>
      <c r="E3" s="325"/>
      <c r="F3" s="325"/>
      <c r="G3" s="325"/>
      <c r="H3" s="325"/>
      <c r="I3" s="325"/>
    </row>
    <row r="4" spans="1:9" ht="13.5" thickBot="1" x14ac:dyDescent="0.25">
      <c r="A4" s="326"/>
      <c r="B4" s="327"/>
      <c r="C4" s="327"/>
      <c r="D4" s="771"/>
      <c r="E4" s="772"/>
      <c r="F4" s="772"/>
      <c r="G4" s="772"/>
      <c r="H4" s="772"/>
      <c r="I4" s="773"/>
    </row>
    <row r="5" spans="1:9" ht="13.5" thickBot="1" x14ac:dyDescent="0.25">
      <c r="A5" s="184"/>
      <c r="B5" s="184"/>
      <c r="C5" s="184"/>
      <c r="D5" s="222"/>
      <c r="E5" s="222"/>
      <c r="F5" s="222"/>
      <c r="G5" s="222"/>
      <c r="H5" s="222"/>
      <c r="I5" s="222"/>
    </row>
    <row r="6" spans="1:9" ht="30.75" thickBot="1" x14ac:dyDescent="0.25">
      <c r="A6" s="184"/>
      <c r="B6" s="281"/>
      <c r="C6" s="279" t="s">
        <v>121</v>
      </c>
      <c r="D6" s="279" t="s">
        <v>191</v>
      </c>
      <c r="E6" s="279" t="s">
        <v>733</v>
      </c>
      <c r="F6" s="279" t="s">
        <v>734</v>
      </c>
      <c r="G6" s="279" t="s">
        <v>735</v>
      </c>
      <c r="H6" s="279" t="s">
        <v>736</v>
      </c>
      <c r="I6" s="279" t="s">
        <v>737</v>
      </c>
    </row>
    <row r="7" spans="1:9" ht="40.5" customHeight="1" thickBot="1" x14ac:dyDescent="0.25">
      <c r="A7" s="197"/>
      <c r="B7" s="265">
        <v>0.35416666666666669</v>
      </c>
      <c r="C7" s="282"/>
      <c r="D7" s="282"/>
      <c r="E7" s="282"/>
      <c r="F7" s="282"/>
      <c r="G7" s="453" t="s">
        <v>971</v>
      </c>
      <c r="H7" s="282"/>
      <c r="I7" s="282"/>
    </row>
    <row r="8" spans="1:9" ht="89.25" customHeight="1" thickBot="1" x14ac:dyDescent="0.25">
      <c r="A8" s="197"/>
      <c r="B8" s="266">
        <v>0.375</v>
      </c>
      <c r="C8" s="264"/>
      <c r="D8" s="264"/>
      <c r="E8" s="374" t="s">
        <v>954</v>
      </c>
      <c r="F8" s="374" t="s">
        <v>954</v>
      </c>
      <c r="G8" s="374" t="s">
        <v>939</v>
      </c>
      <c r="H8" s="264"/>
      <c r="I8" s="264"/>
    </row>
    <row r="9" spans="1:9" ht="51.75" thickBot="1" x14ac:dyDescent="0.25">
      <c r="A9" s="197"/>
      <c r="B9" s="265">
        <v>0.39583333333333331</v>
      </c>
      <c r="C9" s="282"/>
      <c r="D9" s="282"/>
      <c r="E9" s="282"/>
      <c r="F9" s="282"/>
      <c r="G9" s="557" t="s">
        <v>942</v>
      </c>
      <c r="H9" s="282"/>
      <c r="I9" s="282"/>
    </row>
    <row r="10" spans="1:9" ht="26.25" thickBot="1" x14ac:dyDescent="0.25">
      <c r="A10" s="197"/>
      <c r="B10" s="266">
        <v>0.41666666666666669</v>
      </c>
      <c r="C10" s="264"/>
      <c r="D10" s="264"/>
      <c r="E10" s="374" t="s">
        <v>936</v>
      </c>
      <c r="F10" s="264"/>
      <c r="G10" s="264"/>
      <c r="H10" s="264"/>
      <c r="I10" s="264"/>
    </row>
    <row r="11" spans="1:9" ht="13.5" thickBot="1" x14ac:dyDescent="0.25">
      <c r="A11" s="197"/>
      <c r="B11" s="265">
        <v>0.4375</v>
      </c>
      <c r="C11" s="282"/>
      <c r="D11" s="282"/>
      <c r="E11" s="282"/>
      <c r="F11" s="282"/>
      <c r="G11" s="282"/>
      <c r="H11" s="282"/>
      <c r="I11" s="282"/>
    </row>
    <row r="12" spans="1:9" ht="69.95" customHeight="1" thickBot="1" x14ac:dyDescent="0.25">
      <c r="A12" s="197"/>
      <c r="B12" s="266">
        <v>0.45833333333333331</v>
      </c>
      <c r="C12" s="264"/>
      <c r="D12" s="264"/>
      <c r="E12" s="639" t="s">
        <v>821</v>
      </c>
      <c r="F12" s="446" t="s">
        <v>887</v>
      </c>
      <c r="G12" s="264"/>
      <c r="H12" s="264"/>
      <c r="I12" s="264"/>
    </row>
    <row r="13" spans="1:9" ht="13.5" thickBot="1" x14ac:dyDescent="0.25">
      <c r="A13" s="197"/>
      <c r="B13" s="265">
        <v>0.47916666666666669</v>
      </c>
      <c r="C13" s="282"/>
      <c r="D13" s="282"/>
      <c r="E13" s="631"/>
      <c r="F13" s="282"/>
      <c r="G13" s="282"/>
      <c r="H13" s="282"/>
      <c r="I13" s="282"/>
    </row>
    <row r="14" spans="1:9" ht="13.5" thickBot="1" x14ac:dyDescent="0.25">
      <c r="A14" s="197"/>
      <c r="B14" s="266">
        <v>0.5</v>
      </c>
      <c r="C14" s="264"/>
      <c r="D14" s="264"/>
      <c r="E14" s="632"/>
      <c r="F14" s="264"/>
      <c r="G14" s="264"/>
      <c r="H14" s="264"/>
      <c r="I14" s="264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282"/>
      <c r="G15" s="282"/>
      <c r="H15" s="282"/>
      <c r="I15" s="282"/>
    </row>
    <row r="16" spans="1:9" ht="51.75" thickBot="1" x14ac:dyDescent="0.25">
      <c r="A16" s="197"/>
      <c r="B16" s="266">
        <v>0.54166666666666663</v>
      </c>
      <c r="C16" s="264"/>
      <c r="D16" s="264"/>
      <c r="E16" s="374" t="s">
        <v>937</v>
      </c>
      <c r="F16" s="264"/>
      <c r="G16" s="264"/>
      <c r="H16" s="264"/>
      <c r="I16" s="264"/>
    </row>
    <row r="17" spans="1:18" ht="13.5" thickBot="1" x14ac:dyDescent="0.25">
      <c r="A17" s="197"/>
      <c r="B17" s="265">
        <v>0.5625</v>
      </c>
      <c r="C17" s="282"/>
      <c r="D17" s="282"/>
      <c r="E17" s="282"/>
      <c r="F17" s="282"/>
      <c r="G17" s="282"/>
      <c r="H17" s="282"/>
      <c r="I17" s="282"/>
    </row>
    <row r="18" spans="1:18" ht="13.5" thickBot="1" x14ac:dyDescent="0.25">
      <c r="A18" s="197"/>
      <c r="B18" s="266">
        <v>0.58333333333333337</v>
      </c>
      <c r="C18" s="264"/>
      <c r="D18" s="264"/>
      <c r="E18" s="264"/>
      <c r="F18" s="264"/>
      <c r="G18" s="264"/>
      <c r="H18" s="264"/>
      <c r="I18" s="264"/>
    </row>
    <row r="19" spans="1:18" ht="13.5" thickBot="1" x14ac:dyDescent="0.25">
      <c r="A19" s="197"/>
      <c r="B19" s="265">
        <v>0.60416666666666663</v>
      </c>
      <c r="C19" s="282"/>
      <c r="D19" s="282"/>
      <c r="E19" s="282"/>
      <c r="F19" s="282"/>
      <c r="G19" s="282"/>
      <c r="H19" s="282"/>
      <c r="I19" s="282"/>
    </row>
    <row r="20" spans="1:18" ht="13.5" thickBot="1" x14ac:dyDescent="0.25">
      <c r="A20" s="197"/>
      <c r="B20" s="266">
        <v>0.625</v>
      </c>
      <c r="C20" s="264"/>
      <c r="D20" s="264"/>
      <c r="E20" s="264"/>
      <c r="F20" s="264"/>
      <c r="G20" s="264"/>
      <c r="H20" s="264"/>
      <c r="I20" s="264"/>
    </row>
    <row r="21" spans="1:18" ht="13.5" thickBot="1" x14ac:dyDescent="0.25">
      <c r="A21" s="197"/>
      <c r="B21" s="265">
        <v>0.64583333333333337</v>
      </c>
      <c r="C21" s="282"/>
      <c r="D21" s="282"/>
      <c r="E21" s="282"/>
      <c r="F21" s="282"/>
      <c r="G21" s="282"/>
      <c r="H21" s="282"/>
      <c r="I21" s="282"/>
    </row>
    <row r="22" spans="1:18" ht="39" thickBot="1" x14ac:dyDescent="0.25">
      <c r="A22" s="197"/>
      <c r="B22" s="266">
        <v>0.66666666666666663</v>
      </c>
      <c r="C22" s="264"/>
      <c r="D22" s="264"/>
      <c r="E22" s="374" t="s">
        <v>934</v>
      </c>
      <c r="F22" s="264"/>
      <c r="G22" s="264"/>
      <c r="H22" s="374" t="s">
        <v>938</v>
      </c>
      <c r="I22" s="264"/>
    </row>
    <row r="23" spans="1:18" ht="16.5" thickBot="1" x14ac:dyDescent="0.3">
      <c r="A23" s="220"/>
      <c r="B23" s="346" t="s">
        <v>7</v>
      </c>
      <c r="C23" s="347"/>
      <c r="D23" s="347"/>
      <c r="E23" s="347"/>
      <c r="F23" s="347"/>
      <c r="G23" s="346" t="s">
        <v>8</v>
      </c>
      <c r="H23" s="220"/>
      <c r="I23" s="220"/>
    </row>
    <row r="24" spans="1:18" x14ac:dyDescent="0.2">
      <c r="B24" s="330"/>
      <c r="C24" s="330"/>
      <c r="D24" s="330"/>
      <c r="E24" s="330"/>
      <c r="F24" s="330"/>
      <c r="G24" s="330"/>
      <c r="H24" s="330"/>
      <c r="I24" s="330"/>
    </row>
    <row r="25" spans="1:18" ht="13.5" thickBot="1" x14ac:dyDescent="0.25"/>
    <row r="26" spans="1:18" ht="30.75" thickBot="1" x14ac:dyDescent="0.25">
      <c r="B26" s="281"/>
      <c r="C26" s="279" t="s">
        <v>738</v>
      </c>
      <c r="D26" s="279" t="s">
        <v>739</v>
      </c>
      <c r="E26" s="279" t="s">
        <v>740</v>
      </c>
      <c r="F26" s="279" t="s">
        <v>741</v>
      </c>
      <c r="G26" s="279" t="s">
        <v>742</v>
      </c>
      <c r="H26" s="279" t="s">
        <v>743</v>
      </c>
      <c r="I26" s="279" t="s">
        <v>744</v>
      </c>
    </row>
    <row r="27" spans="1:18" ht="30.75" customHeight="1" thickBot="1" x14ac:dyDescent="0.25">
      <c r="B27" s="265">
        <v>0.35416666666666669</v>
      </c>
      <c r="C27" s="282"/>
      <c r="D27" s="282"/>
      <c r="E27" s="282"/>
      <c r="F27" s="282"/>
      <c r="G27" s="453" t="s">
        <v>971</v>
      </c>
      <c r="H27" s="798" t="s">
        <v>916</v>
      </c>
      <c r="I27" s="282"/>
    </row>
    <row r="28" spans="1:18" ht="111.75" customHeight="1" thickBot="1" x14ac:dyDescent="0.25">
      <c r="B28" s="266">
        <v>0.375</v>
      </c>
      <c r="C28" s="264"/>
      <c r="D28" s="446" t="s">
        <v>945</v>
      </c>
      <c r="E28" s="374" t="s">
        <v>955</v>
      </c>
      <c r="F28" s="374" t="s">
        <v>955</v>
      </c>
      <c r="G28" s="374" t="s">
        <v>947</v>
      </c>
      <c r="H28" s="799"/>
      <c r="I28" s="264"/>
    </row>
    <row r="29" spans="1:18" ht="20.100000000000001" customHeight="1" thickBot="1" x14ac:dyDescent="0.25">
      <c r="B29" s="265">
        <v>0.39583333333333331</v>
      </c>
      <c r="C29" s="282"/>
      <c r="D29" s="453" t="s">
        <v>945</v>
      </c>
      <c r="E29" s="282"/>
      <c r="F29" s="282"/>
      <c r="G29" s="282"/>
      <c r="H29" s="799"/>
      <c r="I29" s="282"/>
      <c r="O29" s="425" t="s">
        <v>780</v>
      </c>
    </row>
    <row r="30" spans="1:18" ht="77.25" customHeight="1" thickBot="1" x14ac:dyDescent="0.25">
      <c r="B30" s="266">
        <v>0.41666666666666669</v>
      </c>
      <c r="C30" s="446" t="s">
        <v>943</v>
      </c>
      <c r="D30" s="374" t="s">
        <v>956</v>
      </c>
      <c r="E30" s="264"/>
      <c r="F30" s="374" t="s">
        <v>957</v>
      </c>
      <c r="G30" s="466" t="s">
        <v>948</v>
      </c>
      <c r="H30" s="799"/>
      <c r="I30" s="264"/>
    </row>
    <row r="31" spans="1:18" ht="82.5" customHeight="1" thickBot="1" x14ac:dyDescent="0.25">
      <c r="B31" s="265">
        <v>0.4375</v>
      </c>
      <c r="C31" s="282"/>
      <c r="D31" s="546"/>
      <c r="E31" s="282"/>
      <c r="F31" s="282"/>
      <c r="G31" s="571"/>
      <c r="H31" s="799"/>
      <c r="I31" s="282"/>
    </row>
    <row r="32" spans="1:18" ht="182.25" customHeight="1" thickBot="1" x14ac:dyDescent="0.25">
      <c r="B32" s="266">
        <v>0.45833333333333331</v>
      </c>
      <c r="C32" s="433"/>
      <c r="D32" s="468" t="s">
        <v>822</v>
      </c>
      <c r="E32" s="414"/>
      <c r="F32" s="446" t="s">
        <v>889</v>
      </c>
      <c r="G32" s="570" t="s">
        <v>949</v>
      </c>
      <c r="H32" s="799"/>
      <c r="I32" s="264"/>
      <c r="R32" s="425" t="s">
        <v>12</v>
      </c>
    </row>
    <row r="33" spans="2:9" ht="93" customHeight="1" thickBot="1" x14ac:dyDescent="0.25">
      <c r="B33" s="265">
        <v>0.47916666666666669</v>
      </c>
      <c r="C33" s="548"/>
      <c r="D33" s="549" t="s">
        <v>888</v>
      </c>
      <c r="E33" s="547"/>
      <c r="F33" s="282"/>
      <c r="G33" s="282"/>
      <c r="H33" s="799"/>
      <c r="I33" s="282"/>
    </row>
    <row r="34" spans="2:9" ht="110.1" customHeight="1" thickBot="1" x14ac:dyDescent="0.25">
      <c r="B34" s="266">
        <v>0.5</v>
      </c>
      <c r="C34" s="264"/>
      <c r="D34" s="550"/>
      <c r="E34" s="264"/>
      <c r="F34" s="264"/>
      <c r="G34" s="264"/>
      <c r="H34" s="799"/>
      <c r="I34" s="264"/>
    </row>
    <row r="35" spans="2:9" ht="61.5" customHeight="1" thickBot="1" x14ac:dyDescent="0.25">
      <c r="B35" s="265">
        <v>0.52083333333333337</v>
      </c>
      <c r="C35" s="453" t="s">
        <v>944</v>
      </c>
      <c r="D35" s="282"/>
      <c r="E35" s="282"/>
      <c r="F35" s="282"/>
      <c r="G35" s="282"/>
      <c r="H35" s="799"/>
      <c r="I35" s="282"/>
    </row>
    <row r="36" spans="2:9" ht="27" customHeight="1" thickBot="1" x14ac:dyDescent="0.25">
      <c r="B36" s="266">
        <v>0.54166666666666663</v>
      </c>
      <c r="C36" s="446" t="s">
        <v>945</v>
      </c>
      <c r="D36" s="264"/>
      <c r="E36" s="264"/>
      <c r="F36" s="264"/>
      <c r="G36" s="264"/>
      <c r="H36" s="799"/>
      <c r="I36" s="264"/>
    </row>
    <row r="37" spans="2:9" ht="13.5" thickBot="1" x14ac:dyDescent="0.25">
      <c r="B37" s="265">
        <v>0.5625</v>
      </c>
      <c r="C37" s="282"/>
      <c r="D37" s="282"/>
      <c r="E37" s="282"/>
      <c r="F37" s="282"/>
      <c r="G37" s="282"/>
      <c r="H37" s="799"/>
      <c r="I37" s="282"/>
    </row>
    <row r="38" spans="2:9" ht="13.5" thickBot="1" x14ac:dyDescent="0.25">
      <c r="B38" s="266">
        <v>0.58333333333333337</v>
      </c>
      <c r="C38" s="264"/>
      <c r="D38" s="264"/>
      <c r="E38" s="264"/>
      <c r="F38" s="264"/>
      <c r="G38" s="264"/>
      <c r="H38" s="799"/>
      <c r="I38" s="264"/>
    </row>
    <row r="39" spans="2:9" ht="13.5" thickBot="1" x14ac:dyDescent="0.25">
      <c r="B39" s="265">
        <v>0.60416666666666663</v>
      </c>
      <c r="C39" s="282"/>
      <c r="D39" s="282"/>
      <c r="E39" s="282"/>
      <c r="F39" s="282"/>
      <c r="G39" s="282"/>
      <c r="H39" s="800"/>
      <c r="I39" s="282"/>
    </row>
    <row r="40" spans="2:9" ht="13.5" thickBot="1" x14ac:dyDescent="0.25">
      <c r="B40" s="266">
        <v>0.625</v>
      </c>
      <c r="C40" s="264"/>
      <c r="D40" s="264"/>
      <c r="E40" s="264"/>
      <c r="F40" s="264"/>
      <c r="G40" s="264"/>
      <c r="H40" s="264"/>
      <c r="I40" s="264"/>
    </row>
    <row r="41" spans="2:9" ht="13.5" thickBot="1" x14ac:dyDescent="0.25">
      <c r="B41" s="265">
        <v>0.64583333333333337</v>
      </c>
      <c r="C41" s="282"/>
      <c r="D41" s="282"/>
      <c r="E41" s="282"/>
      <c r="F41" s="282"/>
      <c r="G41" s="282"/>
      <c r="H41" s="282"/>
      <c r="I41" s="282"/>
    </row>
    <row r="42" spans="2:9" ht="13.5" thickBot="1" x14ac:dyDescent="0.25">
      <c r="B42" s="266">
        <v>0.66666666666666663</v>
      </c>
      <c r="C42" s="264"/>
      <c r="D42" s="264"/>
      <c r="E42" s="264"/>
      <c r="F42" s="264"/>
      <c r="G42" s="264"/>
      <c r="H42" s="264"/>
      <c r="I42" s="264"/>
    </row>
    <row r="43" spans="2:9" ht="16.5" thickBot="1" x14ac:dyDescent="0.3">
      <c r="B43" s="346" t="s">
        <v>7</v>
      </c>
      <c r="C43" s="347"/>
      <c r="D43" s="347"/>
      <c r="E43" s="347"/>
      <c r="F43" s="347"/>
      <c r="G43" s="346" t="s">
        <v>8</v>
      </c>
      <c r="H43" s="220"/>
      <c r="I43" s="220"/>
    </row>
    <row r="44" spans="2:9" x14ac:dyDescent="0.2">
      <c r="B44" s="330"/>
      <c r="C44" s="330"/>
      <c r="D44" s="330"/>
      <c r="E44" s="330"/>
      <c r="F44" s="330"/>
      <c r="G44" s="330"/>
      <c r="H44" s="330"/>
      <c r="I44" s="330"/>
    </row>
    <row r="45" spans="2:9" ht="13.5" thickBot="1" x14ac:dyDescent="0.25"/>
    <row r="46" spans="2:9" ht="30.75" thickBot="1" x14ac:dyDescent="0.25">
      <c r="B46" s="281"/>
      <c r="C46" s="279" t="s">
        <v>745</v>
      </c>
      <c r="D46" s="279" t="s">
        <v>746</v>
      </c>
      <c r="E46" s="279" t="s">
        <v>747</v>
      </c>
      <c r="F46" s="279" t="s">
        <v>748</v>
      </c>
      <c r="G46" s="279" t="s">
        <v>749</v>
      </c>
      <c r="H46" s="279" t="s">
        <v>750</v>
      </c>
      <c r="I46" s="279" t="s">
        <v>751</v>
      </c>
    </row>
    <row r="47" spans="2:9" ht="44.25" customHeight="1" thickBot="1" x14ac:dyDescent="0.25">
      <c r="B47" s="265">
        <v>0.35416666666666669</v>
      </c>
      <c r="C47" s="282"/>
      <c r="D47" s="282"/>
      <c r="E47" s="282"/>
      <c r="F47" s="282"/>
      <c r="G47" s="453" t="s">
        <v>971</v>
      </c>
      <c r="H47" s="282"/>
      <c r="I47" s="282"/>
    </row>
    <row r="48" spans="2:9" ht="51.75" thickBot="1" x14ac:dyDescent="0.25">
      <c r="B48" s="266">
        <v>0.375</v>
      </c>
      <c r="C48" s="264"/>
      <c r="D48" s="264"/>
      <c r="E48" s="446" t="s">
        <v>968</v>
      </c>
      <c r="F48" s="446" t="s">
        <v>968</v>
      </c>
      <c r="G48" s="446" t="s">
        <v>969</v>
      </c>
      <c r="H48" s="264"/>
      <c r="I48" s="264"/>
    </row>
    <row r="49" spans="2:13" ht="13.5" thickBot="1" x14ac:dyDescent="0.25">
      <c r="B49" s="265">
        <v>0.39583333333333331</v>
      </c>
      <c r="C49" s="282"/>
      <c r="D49" s="282"/>
      <c r="E49" s="282"/>
      <c r="F49" s="282"/>
      <c r="G49" s="282"/>
      <c r="H49" s="282"/>
      <c r="I49" s="282"/>
    </row>
    <row r="50" spans="2:13" ht="258" customHeight="1" thickBot="1" x14ac:dyDescent="0.25">
      <c r="B50" s="266">
        <v>0.41666666666666669</v>
      </c>
      <c r="C50" s="374" t="s">
        <v>946</v>
      </c>
      <c r="D50" s="446" t="s">
        <v>966</v>
      </c>
      <c r="E50" s="446" t="s">
        <v>966</v>
      </c>
      <c r="F50" s="446" t="s">
        <v>966</v>
      </c>
      <c r="G50" s="264"/>
      <c r="H50" s="264"/>
      <c r="I50" s="264"/>
      <c r="K50" t="s">
        <v>775</v>
      </c>
    </row>
    <row r="51" spans="2:13" ht="13.5" thickBot="1" x14ac:dyDescent="0.25">
      <c r="B51" s="265">
        <v>0.4375</v>
      </c>
      <c r="C51" s="282"/>
      <c r="D51" s="282"/>
      <c r="E51" s="282"/>
      <c r="F51" s="282"/>
      <c r="G51" s="282"/>
      <c r="H51" s="282"/>
      <c r="I51" s="282"/>
    </row>
    <row r="52" spans="2:13" ht="162" customHeight="1" thickBot="1" x14ac:dyDescent="0.25">
      <c r="B52" s="266">
        <v>0.45833333333333331</v>
      </c>
      <c r="C52" s="374" t="s">
        <v>961</v>
      </c>
      <c r="D52" s="446" t="s">
        <v>890</v>
      </c>
      <c r="E52" s="573"/>
      <c r="F52" s="558" t="s">
        <v>912</v>
      </c>
      <c r="G52" s="264"/>
      <c r="H52" s="264"/>
      <c r="I52" s="264"/>
      <c r="M52" s="425" t="s">
        <v>12</v>
      </c>
    </row>
    <row r="53" spans="2:13" ht="71.25" customHeight="1" thickBot="1" x14ac:dyDescent="0.25">
      <c r="B53" s="265">
        <v>0.47916666666666669</v>
      </c>
      <c r="C53" s="282"/>
      <c r="D53" s="282"/>
      <c r="E53" s="282"/>
      <c r="F53" s="453" t="s">
        <v>958</v>
      </c>
      <c r="G53" s="282"/>
      <c r="H53" s="282"/>
      <c r="I53" s="282"/>
    </row>
    <row r="54" spans="2:13" ht="95.25" customHeight="1" thickBot="1" x14ac:dyDescent="0.25">
      <c r="B54" s="266">
        <v>0.5</v>
      </c>
      <c r="C54" s="264"/>
      <c r="D54" s="264"/>
      <c r="E54" s="264"/>
      <c r="F54" s="446" t="s">
        <v>965</v>
      </c>
      <c r="G54" s="264"/>
      <c r="H54" s="264"/>
      <c r="I54" s="264"/>
    </row>
    <row r="55" spans="2:13" ht="13.5" thickBot="1" x14ac:dyDescent="0.25">
      <c r="B55" s="265">
        <v>0.52083333333333337</v>
      </c>
      <c r="C55" s="282"/>
      <c r="D55" s="282"/>
      <c r="E55" s="282"/>
      <c r="F55" s="282"/>
      <c r="G55" s="282"/>
      <c r="H55" s="282"/>
      <c r="I55" s="282"/>
      <c r="L55" s="425" t="s">
        <v>12</v>
      </c>
    </row>
    <row r="56" spans="2:13" ht="13.5" thickBot="1" x14ac:dyDescent="0.25">
      <c r="B56" s="266">
        <v>0.54166666666666663</v>
      </c>
      <c r="C56" s="264"/>
      <c r="D56" s="264"/>
      <c r="E56" s="264"/>
      <c r="F56" s="264"/>
      <c r="G56" s="264"/>
      <c r="H56" s="264"/>
      <c r="I56" s="264"/>
    </row>
    <row r="57" spans="2:13" ht="13.5" thickBot="1" x14ac:dyDescent="0.25">
      <c r="B57" s="265">
        <v>0.5625</v>
      </c>
      <c r="C57" s="282"/>
      <c r="D57" s="282"/>
      <c r="E57" s="282"/>
      <c r="F57" s="282"/>
      <c r="G57" s="282"/>
      <c r="H57" s="282"/>
      <c r="I57" s="282"/>
    </row>
    <row r="58" spans="2:13" ht="13.5" thickBot="1" x14ac:dyDescent="0.25">
      <c r="B58" s="266">
        <v>0.58333333333333337</v>
      </c>
      <c r="C58" s="264"/>
      <c r="D58" s="264"/>
      <c r="E58" s="264"/>
      <c r="F58" s="264"/>
      <c r="G58" s="264"/>
      <c r="H58" s="264"/>
      <c r="I58" s="264"/>
    </row>
    <row r="59" spans="2:13" ht="13.5" thickBot="1" x14ac:dyDescent="0.25">
      <c r="B59" s="265">
        <v>0.60416666666666663</v>
      </c>
      <c r="C59" s="282"/>
      <c r="D59" s="282"/>
      <c r="E59" s="282"/>
      <c r="F59" s="282"/>
      <c r="G59" s="282"/>
      <c r="H59" s="282"/>
      <c r="I59" s="282"/>
    </row>
    <row r="60" spans="2:13" ht="13.5" thickBot="1" x14ac:dyDescent="0.25">
      <c r="B60" s="266">
        <v>0.625</v>
      </c>
      <c r="C60" s="264"/>
      <c r="D60" s="264"/>
      <c r="E60" s="264"/>
      <c r="F60" s="264"/>
      <c r="G60" s="264"/>
      <c r="H60" s="264"/>
      <c r="I60" s="264"/>
    </row>
    <row r="61" spans="2:13" ht="13.5" thickBot="1" x14ac:dyDescent="0.25">
      <c r="B61" s="265">
        <v>0.64583333333333337</v>
      </c>
      <c r="C61" s="282"/>
      <c r="D61" s="282"/>
      <c r="E61" s="282"/>
      <c r="F61" s="282"/>
      <c r="G61" s="282"/>
      <c r="H61" s="282"/>
      <c r="I61" s="282"/>
    </row>
    <row r="62" spans="2:13" ht="13.5" thickBot="1" x14ac:dyDescent="0.25">
      <c r="B62" s="266">
        <v>0.66666666666666663</v>
      </c>
      <c r="C62" s="264"/>
      <c r="D62" s="264"/>
      <c r="E62" s="264"/>
      <c r="F62" s="264"/>
      <c r="G62" s="264"/>
      <c r="H62" s="264"/>
      <c r="I62" s="264"/>
    </row>
    <row r="63" spans="2:13" ht="16.5" thickBot="1" x14ac:dyDescent="0.3">
      <c r="B63" s="346" t="s">
        <v>7</v>
      </c>
      <c r="C63" s="347"/>
      <c r="D63" s="347"/>
      <c r="E63" s="347"/>
      <c r="F63" s="347"/>
      <c r="G63" s="346" t="s">
        <v>8</v>
      </c>
      <c r="H63" s="220"/>
      <c r="I63" s="220"/>
    </row>
    <row r="64" spans="2:13" x14ac:dyDescent="0.2">
      <c r="B64" s="330"/>
      <c r="C64" s="330"/>
      <c r="D64" s="330"/>
      <c r="E64" s="330"/>
      <c r="F64" s="330"/>
      <c r="G64" s="330"/>
      <c r="H64" s="330"/>
      <c r="I64" s="330"/>
    </row>
    <row r="65" spans="2:9" ht="13.5" thickBot="1" x14ac:dyDescent="0.25"/>
    <row r="66" spans="2:9" ht="30.75" thickBot="1" x14ac:dyDescent="0.25">
      <c r="B66" s="281"/>
      <c r="C66" s="279" t="s">
        <v>752</v>
      </c>
      <c r="D66" s="279" t="s">
        <v>753</v>
      </c>
      <c r="E66" s="279" t="s">
        <v>754</v>
      </c>
      <c r="F66" s="279" t="s">
        <v>755</v>
      </c>
      <c r="G66" s="279" t="s">
        <v>756</v>
      </c>
      <c r="H66" s="279" t="s">
        <v>757</v>
      </c>
      <c r="I66" s="279" t="s">
        <v>758</v>
      </c>
    </row>
    <row r="67" spans="2:9" ht="43.5" customHeight="1" thickBot="1" x14ac:dyDescent="0.25">
      <c r="B67" s="265">
        <v>0.35416666666666669</v>
      </c>
      <c r="C67" s="416"/>
      <c r="D67" s="282"/>
      <c r="E67" s="282"/>
      <c r="F67" s="282"/>
      <c r="G67" s="453" t="s">
        <v>971</v>
      </c>
      <c r="H67" s="282"/>
      <c r="I67" s="282"/>
    </row>
    <row r="68" spans="2:9" ht="51.75" thickBot="1" x14ac:dyDescent="0.25">
      <c r="B68" s="266">
        <v>0.375</v>
      </c>
      <c r="C68" s="572"/>
      <c r="D68" s="446" t="s">
        <v>959</v>
      </c>
      <c r="E68" s="446" t="s">
        <v>981</v>
      </c>
      <c r="F68" s="446" t="s">
        <v>981</v>
      </c>
      <c r="G68" s="446" t="s">
        <v>982</v>
      </c>
      <c r="H68" s="264"/>
      <c r="I68" s="264"/>
    </row>
    <row r="69" spans="2:9" ht="92.25" customHeight="1" thickBot="1" x14ac:dyDescent="0.25">
      <c r="B69" s="265">
        <v>0.39583333333333331</v>
      </c>
      <c r="C69" s="453" t="s">
        <v>963</v>
      </c>
      <c r="D69" s="453" t="s">
        <v>963</v>
      </c>
      <c r="E69" s="453" t="s">
        <v>963</v>
      </c>
      <c r="F69" s="453" t="s">
        <v>963</v>
      </c>
      <c r="G69" s="453" t="s">
        <v>963</v>
      </c>
      <c r="H69" s="282"/>
      <c r="I69" s="282"/>
    </row>
    <row r="70" spans="2:9" ht="62.25" customHeight="1" thickBot="1" x14ac:dyDescent="0.25">
      <c r="B70" s="266">
        <v>0.41666666666666669</v>
      </c>
      <c r="C70" s="264"/>
      <c r="D70" s="264"/>
      <c r="E70" s="264"/>
      <c r="F70" s="446" t="s">
        <v>975</v>
      </c>
      <c r="G70" s="264"/>
      <c r="H70" s="264"/>
      <c r="I70" s="264"/>
    </row>
    <row r="71" spans="2:9" ht="13.5" thickBot="1" x14ac:dyDescent="0.25">
      <c r="B71" s="265">
        <v>0.4375</v>
      </c>
      <c r="C71" s="282"/>
      <c r="D71" s="282"/>
      <c r="E71" s="282"/>
      <c r="F71" s="282"/>
      <c r="G71" s="282"/>
      <c r="H71" s="282"/>
      <c r="I71" s="282"/>
    </row>
    <row r="72" spans="2:9" ht="64.5" thickBot="1" x14ac:dyDescent="0.25">
      <c r="B72" s="266">
        <v>0.45833333333333331</v>
      </c>
      <c r="C72" s="264"/>
      <c r="D72" s="264"/>
      <c r="E72" s="446" t="s">
        <v>974</v>
      </c>
      <c r="F72" s="446" t="s">
        <v>967</v>
      </c>
      <c r="G72" s="264"/>
      <c r="H72" s="264"/>
      <c r="I72" s="264"/>
    </row>
    <row r="73" spans="2:9" ht="13.5" thickBot="1" x14ac:dyDescent="0.25">
      <c r="B73" s="265">
        <v>0.47916666666666669</v>
      </c>
      <c r="C73" s="282"/>
      <c r="D73" s="282"/>
      <c r="E73" s="282"/>
      <c r="F73" s="282"/>
      <c r="G73" s="282"/>
      <c r="H73" s="282"/>
      <c r="I73" s="282"/>
    </row>
    <row r="74" spans="2:9" ht="51.75" thickBot="1" x14ac:dyDescent="0.25">
      <c r="B74" s="266">
        <v>0.5</v>
      </c>
      <c r="C74" s="446" t="s">
        <v>962</v>
      </c>
      <c r="D74" s="264"/>
      <c r="E74" s="264"/>
      <c r="F74" s="264"/>
      <c r="G74" s="264"/>
      <c r="H74" s="264"/>
      <c r="I74" s="264"/>
    </row>
    <row r="75" spans="2:9" ht="13.5" thickBot="1" x14ac:dyDescent="0.25">
      <c r="B75" s="265">
        <v>0.52083333333333337</v>
      </c>
      <c r="C75" s="282"/>
      <c r="D75" s="282"/>
      <c r="E75" s="282"/>
      <c r="F75" s="282"/>
      <c r="G75" s="282"/>
      <c r="H75" s="282"/>
      <c r="I75" s="282"/>
    </row>
    <row r="76" spans="2:9" ht="13.5" thickBot="1" x14ac:dyDescent="0.25">
      <c r="B76" s="266">
        <v>0.54166666666666663</v>
      </c>
      <c r="C76" s="264"/>
      <c r="D76" s="264"/>
      <c r="E76" s="264"/>
      <c r="F76" s="264"/>
      <c r="G76" s="264"/>
      <c r="H76" s="264"/>
      <c r="I76" s="264"/>
    </row>
    <row r="77" spans="2:9" ht="51.75" thickBot="1" x14ac:dyDescent="0.25">
      <c r="B77" s="265">
        <v>0.5625</v>
      </c>
      <c r="C77" s="282"/>
      <c r="D77" s="282"/>
      <c r="E77" s="282"/>
      <c r="F77" s="282"/>
      <c r="G77" s="557" t="s">
        <v>977</v>
      </c>
      <c r="H77" s="282"/>
      <c r="I77" s="282"/>
    </row>
    <row r="78" spans="2:9" ht="13.5" thickBot="1" x14ac:dyDescent="0.25">
      <c r="B78" s="266">
        <v>0.58333333333333337</v>
      </c>
      <c r="C78" s="264"/>
      <c r="D78" s="264"/>
      <c r="E78" s="264"/>
      <c r="F78" s="264"/>
      <c r="G78" s="264"/>
      <c r="H78" s="264"/>
      <c r="I78" s="264"/>
    </row>
    <row r="79" spans="2:9" ht="13.5" thickBot="1" x14ac:dyDescent="0.25">
      <c r="B79" s="265">
        <v>0.60416666666666663</v>
      </c>
      <c r="C79" s="282"/>
      <c r="D79" s="282"/>
      <c r="E79" s="282"/>
      <c r="F79" s="282"/>
      <c r="G79" s="282"/>
      <c r="H79" s="282"/>
      <c r="I79" s="282"/>
    </row>
    <row r="80" spans="2:9" ht="13.5" thickBot="1" x14ac:dyDescent="0.25">
      <c r="B80" s="266">
        <v>0.625</v>
      </c>
      <c r="C80" s="264"/>
      <c r="D80" s="264"/>
      <c r="E80" s="264"/>
      <c r="F80" s="264"/>
      <c r="G80" s="264"/>
      <c r="H80" s="264"/>
      <c r="I80" s="264"/>
    </row>
    <row r="81" spans="2:15" ht="13.5" thickBot="1" x14ac:dyDescent="0.25">
      <c r="B81" s="265">
        <v>0.64583333333333337</v>
      </c>
      <c r="C81" s="282"/>
      <c r="D81" s="282"/>
      <c r="E81" s="282"/>
      <c r="F81" s="282"/>
      <c r="G81" s="282"/>
      <c r="H81" s="282"/>
      <c r="I81" s="282"/>
    </row>
    <row r="82" spans="2:15" ht="13.5" thickBot="1" x14ac:dyDescent="0.25">
      <c r="B82" s="266">
        <v>0.66666666666666663</v>
      </c>
      <c r="C82" s="264"/>
      <c r="D82" s="264"/>
      <c r="E82" s="264"/>
      <c r="F82" s="264"/>
      <c r="G82" s="264"/>
      <c r="H82" s="264"/>
      <c r="I82" s="264"/>
    </row>
    <row r="83" spans="2:15" ht="16.5" thickBot="1" x14ac:dyDescent="0.3">
      <c r="B83" s="346" t="s">
        <v>7</v>
      </c>
      <c r="C83" s="347"/>
      <c r="D83" s="347"/>
      <c r="E83" s="347"/>
      <c r="F83" s="347"/>
      <c r="G83" s="346" t="s">
        <v>8</v>
      </c>
      <c r="H83" s="220"/>
      <c r="I83" s="220"/>
    </row>
    <row r="84" spans="2:15" x14ac:dyDescent="0.2">
      <c r="B84" s="330"/>
      <c r="C84" s="330"/>
      <c r="D84" s="330"/>
      <c r="E84" s="330"/>
      <c r="F84" s="330"/>
      <c r="G84" s="330"/>
      <c r="H84" s="330"/>
      <c r="I84" s="330"/>
    </row>
    <row r="85" spans="2:15" ht="13.5" thickBot="1" x14ac:dyDescent="0.25"/>
    <row r="86" spans="2:15" ht="15.75" thickBot="1" x14ac:dyDescent="0.25">
      <c r="B86" s="281"/>
      <c r="C86" s="279" t="s">
        <v>759</v>
      </c>
      <c r="D86" s="279" t="s">
        <v>760</v>
      </c>
      <c r="E86" s="279" t="s">
        <v>761</v>
      </c>
      <c r="F86" s="279" t="s">
        <v>762</v>
      </c>
      <c r="G86" s="279" t="s">
        <v>763</v>
      </c>
      <c r="H86" s="279" t="s">
        <v>190</v>
      </c>
      <c r="I86" s="279" t="s">
        <v>127</v>
      </c>
    </row>
    <row r="87" spans="2:15" ht="41.25" customHeight="1" thickBot="1" x14ac:dyDescent="0.25">
      <c r="B87" s="265">
        <v>0.35416666666666669</v>
      </c>
      <c r="C87" s="282"/>
      <c r="D87" s="282"/>
      <c r="E87" s="282"/>
      <c r="F87" s="282"/>
      <c r="G87" s="453" t="s">
        <v>971</v>
      </c>
      <c r="H87" s="282"/>
      <c r="I87" s="282"/>
    </row>
    <row r="88" spans="2:15" ht="58.5" customHeight="1" thickBot="1" x14ac:dyDescent="0.25">
      <c r="B88" s="266">
        <v>0.375</v>
      </c>
      <c r="C88" s="446"/>
      <c r="D88" s="446" t="s">
        <v>984</v>
      </c>
      <c r="E88" s="520" t="s">
        <v>991</v>
      </c>
      <c r="F88" s="520" t="s">
        <v>991</v>
      </c>
      <c r="G88" s="520" t="s">
        <v>992</v>
      </c>
      <c r="H88" s="264"/>
      <c r="I88" s="264"/>
    </row>
    <row r="89" spans="2:15" ht="90.75" customHeight="1" thickBot="1" x14ac:dyDescent="0.25">
      <c r="B89" s="265">
        <v>0.39583333333333331</v>
      </c>
      <c r="C89" s="453" t="s">
        <v>964</v>
      </c>
      <c r="D89" s="453" t="s">
        <v>964</v>
      </c>
      <c r="E89" s="453" t="s">
        <v>964</v>
      </c>
      <c r="F89" s="453" t="s">
        <v>964</v>
      </c>
      <c r="G89" s="453" t="s">
        <v>964</v>
      </c>
      <c r="H89" s="282"/>
      <c r="I89" s="282"/>
    </row>
    <row r="90" spans="2:15" ht="13.5" thickBot="1" x14ac:dyDescent="0.25">
      <c r="B90" s="266">
        <v>0.41666666666666669</v>
      </c>
      <c r="C90" s="264"/>
      <c r="D90" s="264"/>
      <c r="E90" s="446" t="s">
        <v>945</v>
      </c>
      <c r="F90" s="264"/>
      <c r="G90" s="264"/>
      <c r="H90" s="264"/>
      <c r="I90" s="264"/>
    </row>
    <row r="91" spans="2:15" ht="13.5" thickBot="1" x14ac:dyDescent="0.25">
      <c r="B91" s="265">
        <v>0.4375</v>
      </c>
      <c r="C91" s="282"/>
      <c r="D91" s="282"/>
      <c r="E91" s="282"/>
      <c r="F91" s="282"/>
      <c r="G91" s="282"/>
      <c r="H91" s="282"/>
      <c r="I91" s="282"/>
      <c r="O91" s="425" t="s">
        <v>12</v>
      </c>
    </row>
    <row r="92" spans="2:15" ht="100.5" customHeight="1" thickBot="1" x14ac:dyDescent="0.25">
      <c r="B92" s="266">
        <v>0.45833333333333331</v>
      </c>
      <c r="C92" s="446" t="s">
        <v>960</v>
      </c>
      <c r="D92" s="264"/>
      <c r="E92" s="446" t="s">
        <v>979</v>
      </c>
      <c r="F92" s="446" t="s">
        <v>986</v>
      </c>
      <c r="G92" s="446" t="s">
        <v>988</v>
      </c>
      <c r="H92" s="264"/>
      <c r="I92" s="264"/>
    </row>
    <row r="93" spans="2:15" ht="13.5" thickBot="1" x14ac:dyDescent="0.25">
      <c r="B93" s="265">
        <v>0.47916666666666669</v>
      </c>
      <c r="C93" s="282"/>
      <c r="D93" s="282"/>
      <c r="E93" s="282"/>
      <c r="F93" s="282"/>
      <c r="G93" s="282"/>
      <c r="H93" s="282"/>
      <c r="I93" s="282"/>
    </row>
    <row r="94" spans="2:15" ht="90.75" customHeight="1" thickBot="1" x14ac:dyDescent="0.25">
      <c r="B94" s="266">
        <v>0.5</v>
      </c>
      <c r="C94" s="264"/>
      <c r="D94" s="446" t="s">
        <v>976</v>
      </c>
      <c r="E94" s="264"/>
      <c r="F94" s="446" t="s">
        <v>985</v>
      </c>
      <c r="G94" s="264"/>
      <c r="H94" s="264"/>
      <c r="I94" s="264"/>
      <c r="N94" s="425" t="s">
        <v>777</v>
      </c>
    </row>
    <row r="95" spans="2:15" ht="13.5" thickBot="1" x14ac:dyDescent="0.25">
      <c r="B95" s="265">
        <v>0.52083333333333337</v>
      </c>
      <c r="C95" s="282"/>
      <c r="D95" s="282"/>
      <c r="E95" s="282"/>
      <c r="F95" s="282"/>
      <c r="G95" s="282"/>
      <c r="H95" s="282"/>
      <c r="I95" s="282"/>
    </row>
    <row r="96" spans="2:15" ht="13.5" thickBot="1" x14ac:dyDescent="0.25">
      <c r="B96" s="266">
        <v>0.54166666666666663</v>
      </c>
      <c r="C96" s="264"/>
      <c r="D96" s="264"/>
      <c r="E96" s="264"/>
      <c r="F96" s="264"/>
      <c r="G96" s="264"/>
      <c r="H96" s="264"/>
      <c r="I96" s="264"/>
    </row>
    <row r="97" spans="2:19" ht="13.5" thickBot="1" x14ac:dyDescent="0.25">
      <c r="B97" s="265">
        <v>0.5625</v>
      </c>
      <c r="C97" s="282"/>
      <c r="D97" s="282"/>
      <c r="E97" s="282"/>
      <c r="F97" s="282"/>
      <c r="G97" s="282"/>
      <c r="H97" s="282"/>
      <c r="I97" s="282"/>
    </row>
    <row r="98" spans="2:19" ht="69" customHeight="1" thickBot="1" x14ac:dyDescent="0.25">
      <c r="B98" s="266">
        <v>0.58333333333333337</v>
      </c>
      <c r="C98" s="374" t="s">
        <v>978</v>
      </c>
      <c r="D98" s="446" t="s">
        <v>990</v>
      </c>
      <c r="E98" s="264"/>
      <c r="F98" s="264"/>
      <c r="G98" s="264"/>
      <c r="H98" s="264"/>
      <c r="I98" s="264"/>
      <c r="K98" s="425" t="s">
        <v>775</v>
      </c>
    </row>
    <row r="99" spans="2:19" ht="13.5" thickBot="1" x14ac:dyDescent="0.25">
      <c r="B99" s="265">
        <v>0.60416666666666663</v>
      </c>
      <c r="C99" s="282"/>
      <c r="D99" s="282"/>
      <c r="E99" s="282"/>
      <c r="F99" s="282"/>
      <c r="G99" s="282"/>
      <c r="H99" s="282"/>
      <c r="I99" s="282"/>
    </row>
    <row r="100" spans="2:19" ht="13.5" thickBot="1" x14ac:dyDescent="0.25">
      <c r="B100" s="266">
        <v>0.625</v>
      </c>
      <c r="C100" s="264"/>
      <c r="D100" s="264"/>
      <c r="E100" s="264"/>
      <c r="F100" s="264"/>
      <c r="G100" s="264"/>
      <c r="H100" s="264"/>
      <c r="I100" s="264"/>
    </row>
    <row r="101" spans="2:19" ht="13.5" thickBot="1" x14ac:dyDescent="0.25">
      <c r="B101" s="265">
        <v>0.64583333333333337</v>
      </c>
      <c r="C101" s="282"/>
      <c r="D101" s="282"/>
      <c r="E101" s="282"/>
      <c r="F101" s="282"/>
      <c r="G101" s="282"/>
      <c r="H101" s="282"/>
      <c r="I101" s="282"/>
    </row>
    <row r="102" spans="2:19" ht="120.75" customHeight="1" thickBot="1" x14ac:dyDescent="0.25">
      <c r="B102" s="266">
        <v>0.66666666666666663</v>
      </c>
      <c r="C102" s="264"/>
      <c r="D102" s="264"/>
      <c r="E102" s="446" t="s">
        <v>980</v>
      </c>
      <c r="F102" s="264"/>
      <c r="G102" s="264"/>
      <c r="H102" s="264"/>
      <c r="I102" s="264"/>
    </row>
    <row r="103" spans="2:19" ht="15" customHeight="1" thickBot="1" x14ac:dyDescent="0.25">
      <c r="B103" s="379">
        <v>0.6875</v>
      </c>
      <c r="C103" s="561"/>
      <c r="D103" s="561"/>
      <c r="E103" s="574"/>
      <c r="F103" s="561"/>
      <c r="G103" s="561"/>
      <c r="H103" s="561"/>
      <c r="I103" s="561"/>
    </row>
    <row r="104" spans="2:19" ht="120.75" customHeight="1" thickBot="1" x14ac:dyDescent="0.25">
      <c r="B104" s="266">
        <v>0.70833333333333304</v>
      </c>
      <c r="C104" s="454"/>
      <c r="D104" s="474" t="s">
        <v>983</v>
      </c>
      <c r="E104" s="474"/>
      <c r="F104" s="454"/>
      <c r="G104" s="454"/>
      <c r="H104" s="454"/>
      <c r="I104" s="454"/>
    </row>
    <row r="105" spans="2:19" ht="120.75" customHeight="1" thickBot="1" x14ac:dyDescent="0.25">
      <c r="B105" s="265">
        <v>0.72916666666666596</v>
      </c>
      <c r="C105" s="561"/>
      <c r="D105" s="574" t="s">
        <v>989</v>
      </c>
      <c r="E105" s="574"/>
      <c r="F105" s="561"/>
      <c r="G105" s="561"/>
      <c r="H105" s="561"/>
      <c r="I105" s="561"/>
      <c r="S105" t="s">
        <v>775</v>
      </c>
    </row>
    <row r="106" spans="2:19" ht="16.5" thickBot="1" x14ac:dyDescent="0.3">
      <c r="B106" s="346" t="s">
        <v>7</v>
      </c>
      <c r="C106" s="347"/>
      <c r="D106" s="347"/>
      <c r="E106" s="347"/>
      <c r="F106" s="347"/>
      <c r="G106" s="346" t="s">
        <v>8</v>
      </c>
      <c r="H106" s="220"/>
      <c r="I106" s="220"/>
    </row>
    <row r="107" spans="2:19" x14ac:dyDescent="0.2">
      <c r="B107" s="330"/>
      <c r="C107" s="330"/>
      <c r="D107" s="330"/>
      <c r="E107" s="330"/>
      <c r="F107" s="330"/>
      <c r="G107" s="330"/>
      <c r="H107" s="330"/>
      <c r="I107" s="330"/>
    </row>
  </sheetData>
  <mergeCells count="7">
    <mergeCell ref="H27:H39"/>
    <mergeCell ref="E12:E14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C729-3C3C-4D89-833D-E5D6050D1C3A}">
  <dimension ref="A1:I105"/>
  <sheetViews>
    <sheetView topLeftCell="A25" zoomScale="80" zoomScaleNormal="80" workbookViewId="0">
      <selection activeCell="G31" sqref="G31"/>
    </sheetView>
  </sheetViews>
  <sheetFormatPr baseColWidth="10" defaultRowHeight="12.75" x14ac:dyDescent="0.2"/>
  <cols>
    <col min="3" max="7" width="25.7109375" customWidth="1"/>
    <col min="8" max="9" width="15.7109375" customWidth="1"/>
  </cols>
  <sheetData>
    <row r="1" spans="1:9" ht="30.75" thickBot="1" x14ac:dyDescent="0.5">
      <c r="A1" s="348"/>
      <c r="B1" s="810" t="s">
        <v>376</v>
      </c>
      <c r="C1" s="811"/>
      <c r="D1" s="812"/>
      <c r="E1" s="349"/>
      <c r="F1" s="813"/>
      <c r="G1" s="814"/>
      <c r="H1" s="815"/>
      <c r="I1" s="349"/>
    </row>
    <row r="2" spans="1:9" ht="13.5" thickBot="1" x14ac:dyDescent="0.25">
      <c r="A2" s="350"/>
      <c r="B2" s="351"/>
      <c r="C2" s="351"/>
      <c r="D2" s="351"/>
      <c r="E2" s="816"/>
      <c r="F2" s="817"/>
      <c r="G2" s="817"/>
      <c r="H2" s="817"/>
      <c r="I2" s="818"/>
    </row>
    <row r="3" spans="1:9" ht="24" thickBot="1" x14ac:dyDescent="0.4">
      <c r="A3" s="352"/>
      <c r="B3" s="819" t="s">
        <v>189</v>
      </c>
      <c r="C3" s="820"/>
      <c r="D3" s="821"/>
      <c r="E3" s="353"/>
      <c r="F3" s="353"/>
      <c r="G3" s="353"/>
      <c r="H3" s="353"/>
      <c r="I3" s="353"/>
    </row>
    <row r="4" spans="1:9" ht="13.5" thickBot="1" x14ac:dyDescent="0.25">
      <c r="A4" s="354"/>
      <c r="B4" s="355"/>
      <c r="C4" s="355"/>
      <c r="D4" s="822"/>
      <c r="E4" s="823"/>
      <c r="F4" s="823"/>
      <c r="G4" s="823"/>
      <c r="H4" s="823"/>
      <c r="I4" s="824"/>
    </row>
    <row r="5" spans="1:9" ht="13.5" thickBot="1" x14ac:dyDescent="0.25">
      <c r="A5" s="184"/>
      <c r="B5" s="184"/>
      <c r="C5" s="184"/>
      <c r="D5" s="222"/>
      <c r="E5" s="222"/>
      <c r="F5" s="222"/>
      <c r="G5" s="222"/>
      <c r="H5" s="222"/>
      <c r="I5" s="222"/>
    </row>
    <row r="6" spans="1:9" ht="15.75" thickBot="1" x14ac:dyDescent="0.25">
      <c r="A6" s="184"/>
      <c r="B6" s="281"/>
      <c r="C6" s="279" t="s">
        <v>121</v>
      </c>
      <c r="D6" s="279" t="s">
        <v>191</v>
      </c>
      <c r="E6" s="279" t="s">
        <v>192</v>
      </c>
      <c r="F6" s="279" t="s">
        <v>124</v>
      </c>
      <c r="G6" s="279" t="s">
        <v>193</v>
      </c>
      <c r="H6" s="279" t="s">
        <v>764</v>
      </c>
      <c r="I6" s="279" t="s">
        <v>765</v>
      </c>
    </row>
    <row r="7" spans="1:9" ht="39" customHeight="1" thickBot="1" x14ac:dyDescent="0.25">
      <c r="A7" s="197"/>
      <c r="B7" s="265">
        <v>0.35416666666666669</v>
      </c>
      <c r="C7" s="282"/>
      <c r="D7" s="282"/>
      <c r="E7" s="282"/>
      <c r="F7" s="282"/>
      <c r="G7" s="453"/>
      <c r="H7" s="282"/>
      <c r="I7" s="825" t="s">
        <v>913</v>
      </c>
    </row>
    <row r="8" spans="1:9" ht="13.5" thickBot="1" x14ac:dyDescent="0.25">
      <c r="A8" s="197"/>
      <c r="B8" s="266">
        <v>0.375</v>
      </c>
      <c r="C8" s="264"/>
      <c r="D8" s="264"/>
      <c r="E8" s="264"/>
      <c r="F8" s="264"/>
      <c r="G8" s="264"/>
      <c r="H8" s="264"/>
      <c r="I8" s="826"/>
    </row>
    <row r="9" spans="1:9" ht="13.5" thickBot="1" x14ac:dyDescent="0.25">
      <c r="A9" s="197"/>
      <c r="B9" s="265">
        <v>0.39583333333333331</v>
      </c>
      <c r="C9" s="282"/>
      <c r="D9" s="282"/>
      <c r="E9" s="282"/>
      <c r="F9" s="282"/>
      <c r="G9" s="282"/>
      <c r="H9" s="282"/>
      <c r="I9" s="826"/>
    </row>
    <row r="10" spans="1:9" ht="13.5" thickBot="1" x14ac:dyDescent="0.25">
      <c r="A10" s="197"/>
      <c r="B10" s="266">
        <v>0.41666666666666669</v>
      </c>
      <c r="C10" s="264"/>
      <c r="D10" s="264"/>
      <c r="E10" s="264"/>
      <c r="F10" s="264"/>
      <c r="G10" s="264"/>
      <c r="H10" s="264"/>
      <c r="I10" s="826"/>
    </row>
    <row r="11" spans="1:9" ht="13.5" thickBot="1" x14ac:dyDescent="0.25">
      <c r="A11" s="197"/>
      <c r="B11" s="265">
        <v>0.4375</v>
      </c>
      <c r="C11" s="282"/>
      <c r="D11" s="282"/>
      <c r="E11" s="282"/>
      <c r="F11" s="282"/>
      <c r="G11" s="282"/>
      <c r="H11" s="282"/>
      <c r="I11" s="826"/>
    </row>
    <row r="12" spans="1:9" ht="13.5" thickBot="1" x14ac:dyDescent="0.25">
      <c r="A12" s="197"/>
      <c r="B12" s="266">
        <v>0.45833333333333331</v>
      </c>
      <c r="C12" s="264"/>
      <c r="D12" s="264"/>
      <c r="E12" s="264"/>
      <c r="F12" s="264"/>
      <c r="G12" s="264"/>
      <c r="H12" s="264"/>
      <c r="I12" s="826"/>
    </row>
    <row r="13" spans="1:9" ht="13.5" thickBot="1" x14ac:dyDescent="0.25">
      <c r="A13" s="197"/>
      <c r="B13" s="265">
        <v>0.47916666666666669</v>
      </c>
      <c r="C13" s="282"/>
      <c r="D13" s="282"/>
      <c r="E13" s="282"/>
      <c r="F13" s="282"/>
      <c r="G13" s="282"/>
      <c r="H13" s="282"/>
      <c r="I13" s="826"/>
    </row>
    <row r="14" spans="1:9" ht="13.5" thickBot="1" x14ac:dyDescent="0.25">
      <c r="A14" s="197"/>
      <c r="B14" s="266">
        <v>0.5</v>
      </c>
      <c r="C14" s="264"/>
      <c r="D14" s="264"/>
      <c r="E14" s="264"/>
      <c r="F14" s="264"/>
      <c r="G14" s="264"/>
      <c r="H14" s="264"/>
      <c r="I14" s="826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282"/>
      <c r="G15" s="282"/>
      <c r="H15" s="282"/>
      <c r="I15" s="826"/>
    </row>
    <row r="16" spans="1:9" ht="13.5" thickBot="1" x14ac:dyDescent="0.25">
      <c r="A16" s="197"/>
      <c r="B16" s="266">
        <v>0.54166666666666663</v>
      </c>
      <c r="C16" s="264"/>
      <c r="D16" s="264"/>
      <c r="E16" s="264"/>
      <c r="F16" s="264"/>
      <c r="G16" s="264"/>
      <c r="H16" s="264"/>
      <c r="I16" s="826"/>
    </row>
    <row r="17" spans="1:9" ht="13.5" thickBot="1" x14ac:dyDescent="0.25">
      <c r="A17" s="197"/>
      <c r="B17" s="265">
        <v>0.5625</v>
      </c>
      <c r="C17" s="282"/>
      <c r="D17" s="282"/>
      <c r="E17" s="282"/>
      <c r="F17" s="282"/>
      <c r="G17" s="282"/>
      <c r="H17" s="282"/>
      <c r="I17" s="826"/>
    </row>
    <row r="18" spans="1:9" ht="13.5" thickBot="1" x14ac:dyDescent="0.25">
      <c r="A18" s="197"/>
      <c r="B18" s="266">
        <v>0.58333333333333337</v>
      </c>
      <c r="C18" s="264"/>
      <c r="D18" s="264"/>
      <c r="E18" s="264"/>
      <c r="F18" s="264"/>
      <c r="G18" s="264"/>
      <c r="H18" s="264"/>
      <c r="I18" s="826"/>
    </row>
    <row r="19" spans="1:9" ht="13.5" thickBot="1" x14ac:dyDescent="0.25">
      <c r="A19" s="197"/>
      <c r="B19" s="265">
        <v>0.60416666666666663</v>
      </c>
      <c r="C19" s="282"/>
      <c r="D19" s="282"/>
      <c r="E19" s="282"/>
      <c r="F19" s="282"/>
      <c r="G19" s="282"/>
      <c r="H19" s="282"/>
      <c r="I19" s="826"/>
    </row>
    <row r="20" spans="1:9" ht="13.5" thickBot="1" x14ac:dyDescent="0.25">
      <c r="A20" s="197"/>
      <c r="B20" s="266">
        <v>0.625</v>
      </c>
      <c r="C20" s="264"/>
      <c r="D20" s="264"/>
      <c r="E20" s="264"/>
      <c r="F20" s="264"/>
      <c r="G20" s="264"/>
      <c r="H20" s="264"/>
      <c r="I20" s="826"/>
    </row>
    <row r="21" spans="1:9" ht="13.5" thickBot="1" x14ac:dyDescent="0.25">
      <c r="A21" s="197"/>
      <c r="B21" s="265">
        <v>0.64583333333333337</v>
      </c>
      <c r="C21" s="282"/>
      <c r="D21" s="282"/>
      <c r="E21" s="282"/>
      <c r="F21" s="282"/>
      <c r="G21" s="282"/>
      <c r="H21" s="282"/>
      <c r="I21" s="826"/>
    </row>
    <row r="22" spans="1:9" ht="13.5" thickBot="1" x14ac:dyDescent="0.25">
      <c r="A22" s="197"/>
      <c r="B22" s="266">
        <v>0.66666666666666663</v>
      </c>
      <c r="C22" s="264"/>
      <c r="D22" s="264"/>
      <c r="E22" s="264"/>
      <c r="F22" s="264"/>
      <c r="G22" s="264"/>
      <c r="H22" s="264"/>
      <c r="I22" s="827"/>
    </row>
    <row r="23" spans="1:9" ht="16.5" thickBot="1" x14ac:dyDescent="0.3">
      <c r="A23" s="220"/>
      <c r="B23" s="360" t="s">
        <v>7</v>
      </c>
      <c r="C23" s="361"/>
      <c r="D23" s="361"/>
      <c r="E23" s="361"/>
      <c r="F23" s="361"/>
      <c r="G23" s="360" t="s">
        <v>8</v>
      </c>
      <c r="H23" s="220"/>
      <c r="I23" s="220"/>
    </row>
    <row r="24" spans="1:9" x14ac:dyDescent="0.2">
      <c r="B24" s="362"/>
      <c r="C24" s="362"/>
      <c r="D24" s="362"/>
      <c r="E24" s="362"/>
      <c r="F24" s="362"/>
      <c r="G24" s="362"/>
      <c r="H24" s="362"/>
      <c r="I24" s="362"/>
    </row>
    <row r="25" spans="1:9" ht="13.5" thickBot="1" x14ac:dyDescent="0.25"/>
    <row r="26" spans="1:9" ht="15.75" thickBot="1" x14ac:dyDescent="0.25">
      <c r="B26" s="281"/>
      <c r="C26" s="279" t="s">
        <v>523</v>
      </c>
      <c r="D26" s="279" t="s">
        <v>524</v>
      </c>
      <c r="E26" s="279" t="s">
        <v>525</v>
      </c>
      <c r="F26" s="279" t="s">
        <v>526</v>
      </c>
      <c r="G26" s="279" t="s">
        <v>527</v>
      </c>
      <c r="H26" s="279" t="s">
        <v>528</v>
      </c>
      <c r="I26" s="279" t="s">
        <v>529</v>
      </c>
    </row>
    <row r="27" spans="1:9" ht="47.25" customHeight="1" thickBot="1" x14ac:dyDescent="0.25">
      <c r="B27" s="265">
        <v>0.35416666666666669</v>
      </c>
      <c r="C27" s="282"/>
      <c r="D27" s="282"/>
      <c r="E27" s="453" t="s">
        <v>998</v>
      </c>
      <c r="F27" s="453" t="s">
        <v>998</v>
      </c>
      <c r="G27" s="453" t="s">
        <v>971</v>
      </c>
      <c r="H27" s="282"/>
      <c r="I27" s="282"/>
    </row>
    <row r="28" spans="1:9" ht="42" customHeight="1" thickBot="1" x14ac:dyDescent="0.25">
      <c r="B28" s="265"/>
      <c r="C28" s="282"/>
      <c r="D28" s="282"/>
      <c r="E28" s="453"/>
      <c r="F28" s="453"/>
      <c r="G28" s="453" t="s">
        <v>995</v>
      </c>
      <c r="H28" s="282"/>
      <c r="I28" s="282"/>
    </row>
    <row r="29" spans="1:9" ht="145.5" customHeight="1" thickBot="1" x14ac:dyDescent="0.25">
      <c r="B29" s="266">
        <v>0.375</v>
      </c>
      <c r="C29" s="446" t="s">
        <v>1059</v>
      </c>
      <c r="D29" s="446" t="s">
        <v>1059</v>
      </c>
      <c r="E29" s="446" t="s">
        <v>1059</v>
      </c>
      <c r="F29" s="446" t="s">
        <v>1059</v>
      </c>
      <c r="G29" s="446" t="s">
        <v>1059</v>
      </c>
      <c r="H29" s="264"/>
      <c r="I29" s="264"/>
    </row>
    <row r="30" spans="1:9" ht="13.5" thickBot="1" x14ac:dyDescent="0.25">
      <c r="B30" s="265">
        <v>0.39583333333333331</v>
      </c>
      <c r="C30" s="282"/>
      <c r="D30" s="282"/>
      <c r="E30" s="282"/>
      <c r="F30" s="282"/>
      <c r="G30" s="453" t="s">
        <v>984</v>
      </c>
      <c r="H30" s="282"/>
      <c r="I30" s="282"/>
    </row>
    <row r="31" spans="1:9" ht="26.25" thickBot="1" x14ac:dyDescent="0.25">
      <c r="B31" s="266">
        <v>0.41666666666666669</v>
      </c>
      <c r="C31" s="264"/>
      <c r="D31" s="264"/>
      <c r="E31" s="264"/>
      <c r="F31" s="264"/>
      <c r="G31" s="374" t="s">
        <v>1085</v>
      </c>
      <c r="H31" s="264"/>
      <c r="I31" s="264"/>
    </row>
    <row r="32" spans="1:9" ht="13.5" thickBot="1" x14ac:dyDescent="0.25">
      <c r="B32" s="265">
        <v>0.4375</v>
      </c>
      <c r="C32" s="282"/>
      <c r="D32" s="416"/>
      <c r="E32" s="416"/>
      <c r="F32" s="282"/>
      <c r="G32" s="282"/>
      <c r="H32" s="282"/>
      <c r="I32" s="282"/>
    </row>
    <row r="33" spans="2:9" ht="39" customHeight="1" thickBot="1" x14ac:dyDescent="0.25">
      <c r="B33" s="266">
        <v>0.45833333333333331</v>
      </c>
      <c r="C33" s="433"/>
      <c r="D33" s="575"/>
      <c r="E33" s="468"/>
      <c r="F33" s="414"/>
      <c r="G33" s="446" t="s">
        <v>999</v>
      </c>
      <c r="H33" s="264"/>
      <c r="I33" s="264"/>
    </row>
    <row r="34" spans="2:9" ht="13.5" thickBot="1" x14ac:dyDescent="0.25">
      <c r="B34" s="265">
        <v>0.47916666666666669</v>
      </c>
      <c r="C34" s="426"/>
      <c r="D34" s="576"/>
      <c r="E34" s="506"/>
      <c r="F34" s="415"/>
      <c r="G34" s="282"/>
      <c r="H34" s="282"/>
      <c r="I34" s="282"/>
    </row>
    <row r="35" spans="2:9" ht="228.75" customHeight="1" thickBot="1" x14ac:dyDescent="0.25">
      <c r="B35" s="266">
        <v>0.5</v>
      </c>
      <c r="C35" s="446" t="s">
        <v>987</v>
      </c>
      <c r="D35" s="505"/>
      <c r="E35" s="544" t="s">
        <v>993</v>
      </c>
      <c r="F35" s="264"/>
      <c r="G35" s="264"/>
      <c r="H35" s="264"/>
      <c r="I35" s="264"/>
    </row>
    <row r="36" spans="2:9" ht="13.5" thickBot="1" x14ac:dyDescent="0.25">
      <c r="B36" s="265">
        <v>0.52083333333333337</v>
      </c>
      <c r="C36" s="282"/>
      <c r="D36" s="282"/>
      <c r="E36" s="282"/>
      <c r="F36" s="282"/>
      <c r="G36" s="282"/>
      <c r="H36" s="282"/>
      <c r="I36" s="282"/>
    </row>
    <row r="37" spans="2:9" ht="39" thickBot="1" x14ac:dyDescent="0.25">
      <c r="B37" s="266">
        <v>0.54166666666666663</v>
      </c>
      <c r="C37" s="264"/>
      <c r="D37" s="264"/>
      <c r="E37" s="264"/>
      <c r="F37" s="374" t="s">
        <v>1003</v>
      </c>
      <c r="G37" s="446" t="s">
        <v>1002</v>
      </c>
      <c r="H37" s="264"/>
      <c r="I37" s="264"/>
    </row>
    <row r="38" spans="2:9" ht="13.5" thickBot="1" x14ac:dyDescent="0.25">
      <c r="B38" s="265">
        <v>0.5625</v>
      </c>
      <c r="C38" s="282"/>
      <c r="D38" s="282"/>
      <c r="E38" s="282"/>
      <c r="F38" s="282"/>
      <c r="G38" s="282"/>
      <c r="H38" s="282"/>
      <c r="I38" s="282"/>
    </row>
    <row r="39" spans="2:9" ht="13.5" thickBot="1" x14ac:dyDescent="0.25">
      <c r="B39" s="266">
        <v>0.58333333333333337</v>
      </c>
      <c r="C39" s="264"/>
      <c r="D39" s="264"/>
      <c r="E39" s="264"/>
      <c r="F39" s="264"/>
      <c r="G39" s="264"/>
      <c r="H39" s="264"/>
      <c r="I39" s="264"/>
    </row>
    <row r="40" spans="2:9" ht="13.5" thickBot="1" x14ac:dyDescent="0.25">
      <c r="B40" s="265">
        <v>0.60416666666666663</v>
      </c>
      <c r="C40" s="282"/>
      <c r="D40" s="282"/>
      <c r="E40" s="282"/>
      <c r="F40" s="282"/>
      <c r="G40" s="282"/>
      <c r="H40" s="282"/>
      <c r="I40" s="282"/>
    </row>
    <row r="41" spans="2:9" ht="26.25" thickBot="1" x14ac:dyDescent="0.25">
      <c r="B41" s="266">
        <v>0.625</v>
      </c>
      <c r="C41" s="374" t="s">
        <v>1003</v>
      </c>
      <c r="D41" s="264"/>
      <c r="E41" s="264"/>
      <c r="F41" s="264"/>
      <c r="G41" s="264"/>
      <c r="H41" s="264"/>
      <c r="I41" s="264"/>
    </row>
    <row r="42" spans="2:9" ht="13.5" thickBot="1" x14ac:dyDescent="0.25">
      <c r="B42" s="265">
        <v>0.64583333333333337</v>
      </c>
      <c r="C42" s="282"/>
      <c r="D42" s="282"/>
      <c r="E42" s="282"/>
      <c r="F42" s="282"/>
      <c r="G42" s="282"/>
      <c r="H42" s="282"/>
      <c r="I42" s="282"/>
    </row>
    <row r="43" spans="2:9" ht="26.25" thickBot="1" x14ac:dyDescent="0.25">
      <c r="B43" s="266">
        <v>0.66666666666666663</v>
      </c>
      <c r="C43" s="264"/>
      <c r="D43" s="264"/>
      <c r="E43" s="446" t="s">
        <v>996</v>
      </c>
      <c r="F43" s="264"/>
      <c r="G43" s="264"/>
      <c r="H43" s="264"/>
      <c r="I43" s="264"/>
    </row>
    <row r="44" spans="2:9" ht="16.5" thickBot="1" x14ac:dyDescent="0.3">
      <c r="B44" s="360" t="s">
        <v>7</v>
      </c>
      <c r="C44" s="361"/>
      <c r="D44" s="361"/>
      <c r="E44" s="361"/>
      <c r="F44" s="361"/>
      <c r="G44" s="360" t="s">
        <v>8</v>
      </c>
      <c r="H44" s="220"/>
      <c r="I44" s="220"/>
    </row>
    <row r="45" spans="2:9" x14ac:dyDescent="0.2">
      <c r="B45" s="362"/>
      <c r="C45" s="362"/>
      <c r="D45" s="362"/>
      <c r="E45" s="362"/>
      <c r="F45" s="362"/>
      <c r="G45" s="362"/>
      <c r="H45" s="362"/>
      <c r="I45" s="362"/>
    </row>
    <row r="46" spans="2:9" ht="13.5" thickBot="1" x14ac:dyDescent="0.25"/>
    <row r="47" spans="2:9" ht="15.75" thickBot="1" x14ac:dyDescent="0.25">
      <c r="B47" s="281"/>
      <c r="C47" s="279" t="s">
        <v>530</v>
      </c>
      <c r="D47" s="279" t="s">
        <v>531</v>
      </c>
      <c r="E47" s="279" t="s">
        <v>532</v>
      </c>
      <c r="F47" s="279" t="s">
        <v>533</v>
      </c>
      <c r="G47" s="279" t="s">
        <v>534</v>
      </c>
      <c r="H47" s="279" t="s">
        <v>535</v>
      </c>
      <c r="I47" s="279" t="s">
        <v>536</v>
      </c>
    </row>
    <row r="48" spans="2:9" ht="26.25" thickBot="1" x14ac:dyDescent="0.25">
      <c r="B48" s="265">
        <v>0.35416666666666669</v>
      </c>
      <c r="C48" s="282"/>
      <c r="D48" s="282"/>
      <c r="E48" s="282"/>
      <c r="F48" s="282"/>
      <c r="G48" s="453" t="s">
        <v>971</v>
      </c>
      <c r="H48" s="282"/>
      <c r="I48" s="282"/>
    </row>
    <row r="49" spans="2:9" ht="38.25" customHeight="1" thickBot="1" x14ac:dyDescent="0.25">
      <c r="B49" s="266">
        <v>0.375</v>
      </c>
      <c r="C49" s="264"/>
      <c r="D49" s="264"/>
      <c r="E49" s="446" t="s">
        <v>1007</v>
      </c>
      <c r="F49" s="446" t="s">
        <v>1007</v>
      </c>
      <c r="G49" s="446" t="s">
        <v>1008</v>
      </c>
      <c r="H49" s="264"/>
      <c r="I49" s="264"/>
    </row>
    <row r="50" spans="2:9" ht="13.5" thickBot="1" x14ac:dyDescent="0.25">
      <c r="B50" s="265">
        <v>0.39583333333333331</v>
      </c>
      <c r="C50" s="282"/>
      <c r="D50" s="282"/>
      <c r="E50" s="282"/>
      <c r="F50" s="282"/>
      <c r="G50" s="282"/>
      <c r="H50" s="282"/>
      <c r="I50" s="282"/>
    </row>
    <row r="51" spans="2:9" ht="39" customHeight="1" thickBot="1" x14ac:dyDescent="0.25">
      <c r="B51" s="266">
        <v>0.41666666666666669</v>
      </c>
      <c r="C51" s="446" t="s">
        <v>1060</v>
      </c>
      <c r="D51" s="264"/>
      <c r="E51" s="264"/>
      <c r="F51" s="264"/>
      <c r="G51" s="639" t="s">
        <v>997</v>
      </c>
      <c r="H51" s="264"/>
      <c r="I51" s="264"/>
    </row>
    <row r="52" spans="2:9" ht="13.5" thickBot="1" x14ac:dyDescent="0.25">
      <c r="B52" s="265">
        <v>0.4375</v>
      </c>
      <c r="C52" s="282"/>
      <c r="D52" s="282"/>
      <c r="E52" s="282"/>
      <c r="F52" s="282"/>
      <c r="G52" s="631"/>
      <c r="H52" s="282"/>
      <c r="I52" s="282"/>
    </row>
    <row r="53" spans="2:9" ht="58.5" customHeight="1" thickBot="1" x14ac:dyDescent="0.25">
      <c r="B53" s="266">
        <v>0.45833333333333331</v>
      </c>
      <c r="C53" s="466"/>
      <c r="D53" s="446" t="s">
        <v>1061</v>
      </c>
      <c r="E53" s="446" t="s">
        <v>1005</v>
      </c>
      <c r="F53" s="264"/>
      <c r="G53" s="632"/>
      <c r="H53" s="264"/>
      <c r="I53" s="264"/>
    </row>
    <row r="54" spans="2:9" ht="37.5" customHeight="1" thickBot="1" x14ac:dyDescent="0.25">
      <c r="B54" s="265">
        <v>0.47916666666666669</v>
      </c>
      <c r="C54" s="577" t="s">
        <v>1001</v>
      </c>
      <c r="D54" s="282"/>
      <c r="E54" s="282"/>
      <c r="F54" s="282"/>
      <c r="G54" s="282"/>
      <c r="H54" s="282"/>
      <c r="I54" s="282"/>
    </row>
    <row r="55" spans="2:9" ht="13.5" thickBot="1" x14ac:dyDescent="0.25">
      <c r="B55" s="266">
        <v>0.5</v>
      </c>
      <c r="C55" s="264"/>
      <c r="D55" s="264"/>
      <c r="E55" s="264"/>
      <c r="F55" s="264"/>
      <c r="G55" s="264"/>
      <c r="H55" s="264"/>
      <c r="I55" s="264"/>
    </row>
    <row r="56" spans="2:9" ht="13.5" thickBot="1" x14ac:dyDescent="0.25">
      <c r="B56" s="265">
        <v>0.52083333333333337</v>
      </c>
      <c r="C56" s="282"/>
      <c r="D56" s="282"/>
      <c r="E56" s="282"/>
      <c r="F56" s="282"/>
      <c r="G56" s="282"/>
      <c r="H56" s="282"/>
      <c r="I56" s="282"/>
    </row>
    <row r="57" spans="2:9" ht="59.25" customHeight="1" thickBot="1" x14ac:dyDescent="0.25">
      <c r="B57" s="266">
        <v>0.54166666666666663</v>
      </c>
      <c r="C57" s="264"/>
      <c r="D57" s="264"/>
      <c r="E57" s="446" t="s">
        <v>1004</v>
      </c>
      <c r="F57" s="264"/>
      <c r="G57" s="264"/>
      <c r="H57" s="264"/>
      <c r="I57" s="264"/>
    </row>
    <row r="58" spans="2:9" ht="37.5" customHeight="1" thickBot="1" x14ac:dyDescent="0.25">
      <c r="B58" s="265">
        <v>0.5625</v>
      </c>
      <c r="C58" s="282"/>
      <c r="D58" s="453" t="s">
        <v>1062</v>
      </c>
      <c r="E58" s="282"/>
      <c r="F58" s="282"/>
      <c r="G58" s="282"/>
      <c r="H58" s="282"/>
      <c r="I58" s="282"/>
    </row>
    <row r="59" spans="2:9" ht="72.75" customHeight="1" thickBot="1" x14ac:dyDescent="0.25">
      <c r="B59" s="266">
        <v>0.58333333333333337</v>
      </c>
      <c r="C59" s="264"/>
      <c r="D59" s="446" t="s">
        <v>1063</v>
      </c>
      <c r="E59" s="264"/>
      <c r="F59" s="264"/>
      <c r="G59" s="264"/>
      <c r="H59" s="264"/>
      <c r="I59" s="264"/>
    </row>
    <row r="60" spans="2:9" ht="13.5" thickBot="1" x14ac:dyDescent="0.25">
      <c r="B60" s="265">
        <v>0.60416666666666663</v>
      </c>
      <c r="C60" s="282"/>
      <c r="D60" s="282"/>
      <c r="E60" s="282"/>
      <c r="F60" s="282"/>
      <c r="G60" s="282"/>
      <c r="H60" s="282"/>
      <c r="I60" s="282"/>
    </row>
    <row r="61" spans="2:9" ht="13.5" thickBot="1" x14ac:dyDescent="0.25">
      <c r="B61" s="266">
        <v>0.625</v>
      </c>
      <c r="C61" s="264"/>
      <c r="D61" s="264"/>
      <c r="E61" s="264"/>
      <c r="F61" s="264"/>
      <c r="G61" s="264"/>
      <c r="H61" s="264"/>
      <c r="I61" s="264"/>
    </row>
    <row r="62" spans="2:9" ht="13.5" thickBot="1" x14ac:dyDescent="0.25">
      <c r="B62" s="265">
        <v>0.64583333333333337</v>
      </c>
      <c r="C62" s="282"/>
      <c r="D62" s="282"/>
      <c r="E62" s="282"/>
      <c r="F62" s="282"/>
      <c r="G62" s="282"/>
      <c r="H62" s="282"/>
      <c r="I62" s="282"/>
    </row>
    <row r="63" spans="2:9" ht="13.5" thickBot="1" x14ac:dyDescent="0.25">
      <c r="B63" s="266">
        <v>0.66666666666666663</v>
      </c>
      <c r="C63" s="264"/>
      <c r="D63" s="264"/>
      <c r="E63" s="264"/>
      <c r="F63" s="264"/>
      <c r="G63" s="264"/>
      <c r="H63" s="264"/>
      <c r="I63" s="264"/>
    </row>
    <row r="64" spans="2:9" ht="16.5" thickBot="1" x14ac:dyDescent="0.3">
      <c r="B64" s="360" t="s">
        <v>7</v>
      </c>
      <c r="C64" s="361"/>
      <c r="D64" s="361"/>
      <c r="E64" s="361"/>
      <c r="F64" s="361"/>
      <c r="G64" s="360" t="s">
        <v>8</v>
      </c>
      <c r="H64" s="220"/>
      <c r="I64" s="220"/>
    </row>
    <row r="65" spans="2:9" x14ac:dyDescent="0.2">
      <c r="B65" s="362"/>
      <c r="C65" s="362"/>
      <c r="D65" s="362"/>
      <c r="E65" s="362"/>
      <c r="F65" s="362"/>
      <c r="G65" s="362"/>
      <c r="H65" s="362"/>
      <c r="I65" s="362"/>
    </row>
    <row r="66" spans="2:9" ht="13.5" thickBot="1" x14ac:dyDescent="0.25"/>
    <row r="67" spans="2:9" ht="15.75" thickBot="1" x14ac:dyDescent="0.25">
      <c r="B67" s="281"/>
      <c r="C67" s="279" t="s">
        <v>537</v>
      </c>
      <c r="D67" s="279" t="s">
        <v>538</v>
      </c>
      <c r="E67" s="279" t="s">
        <v>539</v>
      </c>
      <c r="F67" s="279" t="s">
        <v>540</v>
      </c>
      <c r="G67" s="279" t="s">
        <v>541</v>
      </c>
      <c r="H67" s="279" t="s">
        <v>766</v>
      </c>
      <c r="I67" s="279" t="s">
        <v>543</v>
      </c>
    </row>
    <row r="68" spans="2:9" ht="13.5" thickBot="1" x14ac:dyDescent="0.25">
      <c r="B68" s="265">
        <v>0.35416666666666669</v>
      </c>
      <c r="C68" s="578" t="s">
        <v>1064</v>
      </c>
      <c r="D68" s="282"/>
      <c r="E68" s="282"/>
      <c r="F68" s="282"/>
      <c r="G68" s="453"/>
      <c r="H68" s="282"/>
      <c r="I68" s="282"/>
    </row>
    <row r="69" spans="2:9" ht="33" customHeight="1" thickBot="1" x14ac:dyDescent="0.25">
      <c r="B69" s="266">
        <v>0.375</v>
      </c>
      <c r="C69" s="579"/>
      <c r="D69" s="264"/>
      <c r="E69" s="446"/>
      <c r="F69" s="446"/>
      <c r="G69" s="446"/>
      <c r="H69" s="264"/>
      <c r="I69" s="264"/>
    </row>
    <row r="70" spans="2:9" ht="13.5" thickBot="1" x14ac:dyDescent="0.25">
      <c r="B70" s="265">
        <v>0.39583333333333331</v>
      </c>
      <c r="C70" s="580"/>
      <c r="D70" s="282"/>
      <c r="E70" s="282"/>
      <c r="F70" s="282"/>
      <c r="G70" s="282"/>
      <c r="H70" s="282"/>
      <c r="I70" s="282"/>
    </row>
    <row r="71" spans="2:9" ht="13.5" thickBot="1" x14ac:dyDescent="0.25">
      <c r="B71" s="266">
        <v>0.41666666666666669</v>
      </c>
      <c r="C71" s="579"/>
      <c r="D71" s="264"/>
      <c r="E71" s="264"/>
      <c r="F71" s="264"/>
      <c r="G71" s="264"/>
      <c r="H71" s="264"/>
      <c r="I71" s="264"/>
    </row>
    <row r="72" spans="2:9" ht="13.5" thickBot="1" x14ac:dyDescent="0.25">
      <c r="B72" s="265">
        <v>0.4375</v>
      </c>
      <c r="C72" s="580"/>
      <c r="D72" s="282"/>
      <c r="E72" s="282"/>
      <c r="F72" s="282"/>
      <c r="G72" s="282"/>
      <c r="H72" s="282"/>
      <c r="I72" s="282"/>
    </row>
    <row r="73" spans="2:9" ht="105.75" customHeight="1" thickBot="1" x14ac:dyDescent="0.25">
      <c r="B73" s="266">
        <v>0.45833333333333331</v>
      </c>
      <c r="C73" s="579" t="s">
        <v>1010</v>
      </c>
      <c r="D73" s="446" t="s">
        <v>994</v>
      </c>
      <c r="E73" s="446"/>
      <c r="F73" s="520"/>
      <c r="G73" s="264"/>
      <c r="H73" s="264"/>
      <c r="I73" s="264"/>
    </row>
    <row r="74" spans="2:9" ht="63.75" customHeight="1" thickBot="1" x14ac:dyDescent="0.25">
      <c r="B74" s="265">
        <v>0.47916666666666669</v>
      </c>
      <c r="C74" s="580"/>
      <c r="D74" s="282"/>
      <c r="E74" s="453" t="s">
        <v>1065</v>
      </c>
      <c r="F74" s="557" t="s">
        <v>1046</v>
      </c>
      <c r="G74" s="282"/>
      <c r="H74" s="282"/>
      <c r="I74" s="282"/>
    </row>
    <row r="75" spans="2:9" ht="43.5" customHeight="1" thickBot="1" x14ac:dyDescent="0.25">
      <c r="B75" s="266">
        <v>0.5</v>
      </c>
      <c r="C75" s="579"/>
      <c r="D75" s="264"/>
      <c r="E75" s="446" t="s">
        <v>1038</v>
      </c>
      <c r="F75" s="264"/>
      <c r="G75" s="264"/>
      <c r="H75" s="264"/>
      <c r="I75" s="264"/>
    </row>
    <row r="76" spans="2:9" ht="39" thickBot="1" x14ac:dyDescent="0.25">
      <c r="B76" s="265">
        <v>0.52083333333333337</v>
      </c>
      <c r="C76" s="580"/>
      <c r="D76" s="453" t="s">
        <v>1067</v>
      </c>
      <c r="E76" s="282"/>
      <c r="F76" s="453"/>
      <c r="G76" s="282"/>
      <c r="H76" s="282"/>
      <c r="I76" s="282"/>
    </row>
    <row r="77" spans="2:9" ht="13.5" thickBot="1" x14ac:dyDescent="0.25">
      <c r="B77" s="266">
        <v>0.54166666666666663</v>
      </c>
      <c r="C77" s="579"/>
      <c r="D77" s="264"/>
      <c r="E77" s="264"/>
      <c r="F77" s="264"/>
      <c r="G77" s="264"/>
      <c r="H77" s="264"/>
      <c r="I77" s="264"/>
    </row>
    <row r="78" spans="2:9" ht="13.5" thickBot="1" x14ac:dyDescent="0.25">
      <c r="B78" s="265">
        <v>0.5625</v>
      </c>
      <c r="C78" s="580"/>
      <c r="D78" s="282"/>
      <c r="E78" s="282"/>
      <c r="F78" s="282"/>
      <c r="G78" s="282"/>
      <c r="H78" s="282"/>
      <c r="I78" s="282"/>
    </row>
    <row r="79" spans="2:9" ht="13.5" thickBot="1" x14ac:dyDescent="0.25">
      <c r="B79" s="266">
        <v>0.58333333333333337</v>
      </c>
      <c r="C79" s="579"/>
      <c r="D79" s="264"/>
      <c r="E79" s="446"/>
      <c r="F79" s="264"/>
      <c r="G79" s="264"/>
      <c r="H79" s="264"/>
      <c r="I79" s="264"/>
    </row>
    <row r="80" spans="2:9" ht="26.25" thickBot="1" x14ac:dyDescent="0.25">
      <c r="B80" s="265">
        <v>0.60416666666666663</v>
      </c>
      <c r="C80" s="580"/>
      <c r="D80" s="282"/>
      <c r="E80" s="282"/>
      <c r="F80" s="282"/>
      <c r="G80" s="453" t="s">
        <v>1066</v>
      </c>
      <c r="H80" s="282"/>
      <c r="I80" s="282"/>
    </row>
    <row r="81" spans="2:9" ht="13.5" thickBot="1" x14ac:dyDescent="0.25">
      <c r="B81" s="266">
        <v>0.625</v>
      </c>
      <c r="C81" s="579"/>
      <c r="D81" s="264"/>
      <c r="E81" s="264"/>
      <c r="F81" s="264"/>
      <c r="G81" s="264"/>
      <c r="H81" s="264"/>
      <c r="I81" s="264"/>
    </row>
    <row r="82" spans="2:9" ht="13.5" thickBot="1" x14ac:dyDescent="0.25">
      <c r="B82" s="265">
        <v>0.64583333333333337</v>
      </c>
      <c r="C82" s="580"/>
      <c r="D82" s="282"/>
      <c r="E82" s="282"/>
      <c r="F82" s="282"/>
      <c r="G82" s="282"/>
      <c r="H82" s="282"/>
      <c r="I82" s="282"/>
    </row>
    <row r="83" spans="2:9" ht="13.5" thickBot="1" x14ac:dyDescent="0.25">
      <c r="B83" s="266">
        <v>0.66666666666666663</v>
      </c>
      <c r="C83" s="579"/>
      <c r="D83" s="264"/>
      <c r="E83" s="264"/>
      <c r="F83" s="264"/>
      <c r="G83" s="264"/>
      <c r="H83" s="264"/>
      <c r="I83" s="264"/>
    </row>
    <row r="84" spans="2:9" ht="16.5" thickBot="1" x14ac:dyDescent="0.3">
      <c r="B84" s="360" t="s">
        <v>7</v>
      </c>
      <c r="C84" s="361"/>
      <c r="D84" s="361"/>
      <c r="E84" s="361"/>
      <c r="F84" s="361"/>
      <c r="G84" s="360" t="s">
        <v>8</v>
      </c>
      <c r="H84" s="220"/>
      <c r="I84" s="220"/>
    </row>
    <row r="85" spans="2:9" x14ac:dyDescent="0.2">
      <c r="B85" s="362"/>
      <c r="C85" s="362"/>
      <c r="D85" s="362"/>
      <c r="E85" s="362"/>
      <c r="F85" s="362"/>
      <c r="G85" s="362"/>
      <c r="H85" s="362"/>
      <c r="I85" s="362"/>
    </row>
    <row r="86" spans="2:9" ht="13.5" thickBot="1" x14ac:dyDescent="0.25"/>
    <row r="87" spans="2:9" ht="15.75" thickBot="1" x14ac:dyDescent="0.25">
      <c r="B87" s="281"/>
      <c r="C87" s="279" t="s">
        <v>544</v>
      </c>
      <c r="D87" s="279" t="s">
        <v>545</v>
      </c>
      <c r="E87" s="279" t="s">
        <v>546</v>
      </c>
      <c r="F87" s="279" t="s">
        <v>547</v>
      </c>
      <c r="G87" s="279" t="s">
        <v>548</v>
      </c>
      <c r="H87" s="279" t="s">
        <v>549</v>
      </c>
      <c r="I87" s="279" t="s">
        <v>550</v>
      </c>
    </row>
    <row r="88" spans="2:9" ht="26.25" thickBot="1" x14ac:dyDescent="0.25">
      <c r="B88" s="265">
        <v>0.35416666666666669</v>
      </c>
      <c r="C88" s="282"/>
      <c r="D88" s="282"/>
      <c r="E88" s="282"/>
      <c r="F88" s="282"/>
      <c r="G88" s="453" t="s">
        <v>971</v>
      </c>
      <c r="H88" s="282"/>
      <c r="I88" s="282"/>
    </row>
    <row r="89" spans="2:9" ht="27" customHeight="1" thickBot="1" x14ac:dyDescent="0.25">
      <c r="B89" s="266">
        <v>0.375</v>
      </c>
      <c r="C89" s="264"/>
      <c r="D89" s="264"/>
      <c r="E89" s="446" t="s">
        <v>1052</v>
      </c>
      <c r="F89" s="446" t="s">
        <v>1055</v>
      </c>
      <c r="G89" s="446" t="s">
        <v>1053</v>
      </c>
      <c r="H89" s="264"/>
      <c r="I89" s="264"/>
    </row>
    <row r="90" spans="2:9" ht="13.5" thickBot="1" x14ac:dyDescent="0.25">
      <c r="B90" s="265">
        <v>0.39583333333333331</v>
      </c>
      <c r="C90" s="282"/>
      <c r="D90" s="282"/>
      <c r="E90" s="282"/>
      <c r="F90" s="282"/>
      <c r="G90" s="282"/>
      <c r="H90" s="282"/>
      <c r="I90" s="282"/>
    </row>
    <row r="91" spans="2:9" ht="150" customHeight="1" thickBot="1" x14ac:dyDescent="0.25">
      <c r="B91" s="266">
        <v>0.41666666666666669</v>
      </c>
      <c r="C91" s="264"/>
      <c r="D91" s="639" t="s">
        <v>1006</v>
      </c>
      <c r="E91" s="264"/>
      <c r="F91" s="446" t="s">
        <v>1039</v>
      </c>
      <c r="G91" s="446" t="s">
        <v>1056</v>
      </c>
      <c r="H91" s="446" t="s">
        <v>1040</v>
      </c>
      <c r="I91" s="264"/>
    </row>
    <row r="92" spans="2:9" ht="13.5" thickBot="1" x14ac:dyDescent="0.25">
      <c r="B92" s="265">
        <v>0.4375</v>
      </c>
      <c r="C92" s="282"/>
      <c r="D92" s="673"/>
      <c r="E92" s="282"/>
      <c r="F92" s="282"/>
      <c r="G92" s="282"/>
      <c r="H92" s="282"/>
      <c r="I92" s="282"/>
    </row>
    <row r="93" spans="2:9" ht="130.5" customHeight="1" thickBot="1" x14ac:dyDescent="0.25">
      <c r="B93" s="266">
        <v>0.45833333333333331</v>
      </c>
      <c r="C93" s="264"/>
      <c r="D93" s="264"/>
      <c r="E93" s="264"/>
      <c r="F93" s="446"/>
      <c r="G93" s="520"/>
      <c r="H93" s="264"/>
      <c r="I93" s="264"/>
    </row>
    <row r="94" spans="2:9" ht="13.5" thickBot="1" x14ac:dyDescent="0.25">
      <c r="B94" s="265">
        <v>0.47916666666666669</v>
      </c>
      <c r="C94" s="282"/>
      <c r="D94" s="282"/>
      <c r="E94" s="282"/>
      <c r="F94" s="282"/>
      <c r="G94" s="282"/>
      <c r="H94" s="282"/>
      <c r="I94" s="282"/>
    </row>
    <row r="95" spans="2:9" ht="13.5" thickBot="1" x14ac:dyDescent="0.25">
      <c r="B95" s="266">
        <v>0.5</v>
      </c>
      <c r="C95" s="264"/>
      <c r="D95" s="264"/>
      <c r="E95" s="264"/>
      <c r="F95" s="264"/>
      <c r="G95" s="264"/>
      <c r="H95" s="264"/>
      <c r="I95" s="264"/>
    </row>
    <row r="96" spans="2:9" ht="13.5" thickBot="1" x14ac:dyDescent="0.25">
      <c r="B96" s="265">
        <v>0.52083333333333337</v>
      </c>
      <c r="C96" s="282"/>
      <c r="D96" s="282"/>
      <c r="E96" s="282"/>
      <c r="F96" s="282"/>
      <c r="G96" s="282"/>
      <c r="H96" s="282"/>
      <c r="I96" s="282"/>
    </row>
    <row r="97" spans="2:9" ht="26.25" thickBot="1" x14ac:dyDescent="0.25">
      <c r="B97" s="266">
        <v>0.54166666666666663</v>
      </c>
      <c r="C97" s="264"/>
      <c r="D97" s="264"/>
      <c r="E97" s="446" t="s">
        <v>1051</v>
      </c>
      <c r="F97" s="264"/>
      <c r="G97" s="264"/>
      <c r="H97" s="264"/>
      <c r="I97" s="264"/>
    </row>
    <row r="98" spans="2:9" ht="120.75" customHeight="1" thickBot="1" x14ac:dyDescent="0.25">
      <c r="B98" s="265">
        <v>0.5625</v>
      </c>
      <c r="C98" s="282"/>
      <c r="D98" s="282"/>
      <c r="E98" s="453" t="s">
        <v>1009</v>
      </c>
      <c r="F98" s="282"/>
      <c r="G98" s="557" t="s">
        <v>1054</v>
      </c>
      <c r="H98" s="282"/>
      <c r="I98" s="282"/>
    </row>
    <row r="99" spans="2:9" ht="13.5" thickBot="1" x14ac:dyDescent="0.25">
      <c r="B99" s="266">
        <v>0.58333333333333337</v>
      </c>
      <c r="C99" s="264"/>
      <c r="D99" s="264"/>
      <c r="E99" s="264"/>
      <c r="F99" s="264"/>
      <c r="G99" s="264"/>
      <c r="H99" s="264"/>
      <c r="I99" s="264"/>
    </row>
    <row r="100" spans="2:9" ht="13.5" thickBot="1" x14ac:dyDescent="0.25">
      <c r="B100" s="265">
        <v>0.60416666666666663</v>
      </c>
      <c r="C100" s="282"/>
      <c r="D100" s="282"/>
      <c r="E100" s="282"/>
      <c r="F100" s="282"/>
      <c r="G100" s="282"/>
      <c r="H100" s="282"/>
      <c r="I100" s="282"/>
    </row>
    <row r="101" spans="2:9" ht="131.25" customHeight="1" thickBot="1" x14ac:dyDescent="0.25">
      <c r="B101" s="266">
        <v>0.625</v>
      </c>
      <c r="C101" s="264"/>
      <c r="D101" s="264"/>
      <c r="E101" s="264"/>
      <c r="F101" s="446" t="s">
        <v>1057</v>
      </c>
      <c r="G101" s="264"/>
      <c r="H101" s="264"/>
      <c r="I101" s="264"/>
    </row>
    <row r="102" spans="2:9" ht="117.75" customHeight="1" thickBot="1" x14ac:dyDescent="0.25">
      <c r="B102" s="265">
        <v>0.64583333333333337</v>
      </c>
      <c r="C102" s="282"/>
      <c r="D102" s="453" t="s">
        <v>1058</v>
      </c>
      <c r="E102" s="282"/>
      <c r="F102" s="282"/>
      <c r="G102" s="282"/>
      <c r="H102" s="282"/>
      <c r="I102" s="282"/>
    </row>
    <row r="103" spans="2:9" ht="57.75" customHeight="1" thickBot="1" x14ac:dyDescent="0.25">
      <c r="B103" s="266">
        <v>0.66666666666666663</v>
      </c>
      <c r="C103" s="264"/>
      <c r="D103" s="446" t="s">
        <v>1000</v>
      </c>
      <c r="E103" s="264"/>
      <c r="F103" s="264"/>
      <c r="G103" s="264"/>
      <c r="H103" s="264"/>
      <c r="I103" s="264"/>
    </row>
    <row r="104" spans="2:9" ht="16.5" thickBot="1" x14ac:dyDescent="0.3">
      <c r="B104" s="360" t="s">
        <v>7</v>
      </c>
      <c r="C104" s="361"/>
      <c r="D104" s="361"/>
      <c r="E104" s="361"/>
      <c r="F104" s="361"/>
      <c r="G104" s="360" t="s">
        <v>8</v>
      </c>
      <c r="H104" s="220"/>
      <c r="I104" s="220"/>
    </row>
    <row r="105" spans="2:9" x14ac:dyDescent="0.2">
      <c r="B105" s="362"/>
      <c r="C105" s="362"/>
      <c r="D105" s="362"/>
      <c r="E105" s="362"/>
      <c r="F105" s="362"/>
      <c r="G105" s="362"/>
      <c r="H105" s="362"/>
      <c r="I105" s="362"/>
    </row>
  </sheetData>
  <mergeCells count="8">
    <mergeCell ref="D91:D92"/>
    <mergeCell ref="G51:G53"/>
    <mergeCell ref="B1:D1"/>
    <mergeCell ref="F1:H1"/>
    <mergeCell ref="E2:I2"/>
    <mergeCell ref="B3:D3"/>
    <mergeCell ref="D4:I4"/>
    <mergeCell ref="I7:I22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57D2-A9F7-4945-A32D-5FC50919D520}">
  <dimension ref="A1:L104"/>
  <sheetViews>
    <sheetView tabSelected="1" topLeftCell="A28" zoomScale="80" zoomScaleNormal="80" workbookViewId="0">
      <selection activeCell="L50" sqref="L50"/>
    </sheetView>
  </sheetViews>
  <sheetFormatPr baseColWidth="10" defaultRowHeight="12.75" x14ac:dyDescent="0.2"/>
  <cols>
    <col min="3" max="3" width="22.85546875" customWidth="1"/>
    <col min="4" max="4" width="23.7109375" customWidth="1"/>
    <col min="5" max="5" width="24.5703125" customWidth="1"/>
    <col min="6" max="6" width="18.42578125" customWidth="1"/>
    <col min="7" max="7" width="19.140625" customWidth="1"/>
    <col min="8" max="8" width="15.7109375" customWidth="1"/>
    <col min="9" max="9" width="16.140625" customWidth="1"/>
  </cols>
  <sheetData>
    <row r="1" spans="1:9" ht="30.75" thickBot="1" x14ac:dyDescent="0.5">
      <c r="A1" s="363"/>
      <c r="B1" s="828" t="s">
        <v>377</v>
      </c>
      <c r="C1" s="829"/>
      <c r="D1" s="830"/>
      <c r="E1" s="364"/>
      <c r="F1" s="831"/>
      <c r="G1" s="832"/>
      <c r="H1" s="833"/>
      <c r="I1" s="364"/>
    </row>
    <row r="2" spans="1:9" ht="13.5" thickBot="1" x14ac:dyDescent="0.25">
      <c r="A2" s="365"/>
      <c r="B2" s="366"/>
      <c r="C2" s="366"/>
      <c r="D2" s="366"/>
      <c r="E2" s="834"/>
      <c r="F2" s="835"/>
      <c r="G2" s="835"/>
      <c r="H2" s="835"/>
      <c r="I2" s="836"/>
    </row>
    <row r="3" spans="1:9" ht="24" thickBot="1" x14ac:dyDescent="0.4">
      <c r="A3" s="367"/>
      <c r="B3" s="837" t="s">
        <v>189</v>
      </c>
      <c r="C3" s="838"/>
      <c r="D3" s="839"/>
      <c r="E3" s="368"/>
      <c r="F3" s="368"/>
      <c r="G3" s="368"/>
      <c r="H3" s="368"/>
      <c r="I3" s="368"/>
    </row>
    <row r="4" spans="1:9" ht="13.5" thickBot="1" x14ac:dyDescent="0.25">
      <c r="A4" s="369"/>
      <c r="B4" s="370"/>
      <c r="C4" s="370"/>
      <c r="D4" s="840"/>
      <c r="E4" s="841"/>
      <c r="F4" s="841"/>
      <c r="G4" s="841"/>
      <c r="H4" s="841"/>
      <c r="I4" s="842"/>
    </row>
    <row r="5" spans="1:9" ht="13.5" thickBot="1" x14ac:dyDescent="0.25">
      <c r="A5" s="184"/>
      <c r="B5" s="184"/>
      <c r="C5" s="184"/>
      <c r="D5" s="222"/>
      <c r="E5" s="222"/>
      <c r="F5" s="222"/>
      <c r="G5" s="222"/>
      <c r="H5" s="222"/>
      <c r="I5" s="222"/>
    </row>
    <row r="6" spans="1:9" ht="15.75" thickBot="1" x14ac:dyDescent="0.25">
      <c r="A6" s="184"/>
      <c r="B6" s="281"/>
      <c r="C6" s="279" t="s">
        <v>698</v>
      </c>
      <c r="D6" s="279" t="s">
        <v>699</v>
      </c>
      <c r="E6" s="279" t="s">
        <v>700</v>
      </c>
      <c r="F6" s="279" t="s">
        <v>701</v>
      </c>
      <c r="G6" s="279" t="s">
        <v>702</v>
      </c>
      <c r="H6" s="279" t="s">
        <v>703</v>
      </c>
      <c r="I6" s="279" t="s">
        <v>704</v>
      </c>
    </row>
    <row r="7" spans="1:9" ht="104.25" customHeight="1" thickBot="1" x14ac:dyDescent="0.25">
      <c r="A7" s="197"/>
      <c r="B7" s="265">
        <v>0.35416666666666669</v>
      </c>
      <c r="C7" s="282"/>
      <c r="D7" s="282"/>
      <c r="E7" s="282"/>
      <c r="F7" s="282"/>
      <c r="G7" s="453" t="s">
        <v>1075</v>
      </c>
      <c r="H7" s="282"/>
      <c r="I7" s="282"/>
    </row>
    <row r="8" spans="1:9" ht="67.5" customHeight="1" thickBot="1" x14ac:dyDescent="0.25">
      <c r="A8" s="197"/>
      <c r="B8" s="266">
        <v>0.375</v>
      </c>
      <c r="C8" s="264"/>
      <c r="D8" s="264"/>
      <c r="E8" s="374" t="s">
        <v>1072</v>
      </c>
      <c r="F8" s="374" t="s">
        <v>1072</v>
      </c>
      <c r="G8" s="374" t="s">
        <v>1073</v>
      </c>
      <c r="H8" s="264"/>
      <c r="I8" s="446" t="s">
        <v>775</v>
      </c>
    </row>
    <row r="9" spans="1:9" ht="108.75" customHeight="1" thickBot="1" x14ac:dyDescent="0.25">
      <c r="A9" s="197"/>
      <c r="B9" s="265">
        <v>0.39583333333333331</v>
      </c>
      <c r="C9" s="282"/>
      <c r="D9" s="282"/>
      <c r="E9" s="453" t="s">
        <v>1050</v>
      </c>
      <c r="F9" s="453" t="s">
        <v>1049</v>
      </c>
      <c r="G9" s="282"/>
      <c r="H9" s="282"/>
      <c r="I9" s="282"/>
    </row>
    <row r="10" spans="1:9" ht="64.5" thickBot="1" x14ac:dyDescent="0.25">
      <c r="A10" s="197"/>
      <c r="B10" s="266">
        <v>0.41666666666666669</v>
      </c>
      <c r="C10" s="446" t="s">
        <v>1041</v>
      </c>
      <c r="D10" s="264"/>
      <c r="E10" s="446" t="s">
        <v>1042</v>
      </c>
      <c r="F10" s="264"/>
      <c r="G10" s="446" t="s">
        <v>1043</v>
      </c>
      <c r="H10" s="264"/>
      <c r="I10" s="264"/>
    </row>
    <row r="11" spans="1:9" ht="13.5" thickBot="1" x14ac:dyDescent="0.25">
      <c r="A11" s="197"/>
      <c r="B11" s="265">
        <v>0.4375</v>
      </c>
      <c r="C11" s="282"/>
      <c r="D11" s="282"/>
      <c r="E11" s="282"/>
      <c r="F11" s="282"/>
      <c r="G11" s="282"/>
      <c r="H11" s="282"/>
      <c r="I11" s="282"/>
    </row>
    <row r="12" spans="1:9" ht="13.5" thickBot="1" x14ac:dyDescent="0.25">
      <c r="A12" s="197"/>
      <c r="B12" s="266">
        <v>0.45833333333333331</v>
      </c>
      <c r="C12" s="264"/>
      <c r="D12" s="446"/>
      <c r="E12" s="264"/>
      <c r="F12" s="264"/>
      <c r="G12" s="264"/>
      <c r="H12" s="264"/>
      <c r="I12" s="264"/>
    </row>
    <row r="13" spans="1:9" ht="13.5" thickBot="1" x14ac:dyDescent="0.25">
      <c r="A13" s="197"/>
      <c r="B13" s="265">
        <v>0.47916666666666669</v>
      </c>
      <c r="C13" s="282"/>
      <c r="D13" s="282"/>
      <c r="E13" s="282"/>
      <c r="F13" s="282"/>
      <c r="G13" s="282"/>
      <c r="H13" s="282"/>
      <c r="I13" s="282"/>
    </row>
    <row r="14" spans="1:9" ht="32.25" customHeight="1" thickBot="1" x14ac:dyDescent="0.25">
      <c r="A14" s="197"/>
      <c r="B14" s="266">
        <v>0.5</v>
      </c>
      <c r="C14" s="264"/>
      <c r="D14" s="264"/>
      <c r="E14" s="264"/>
      <c r="F14" s="446" t="s">
        <v>1074</v>
      </c>
      <c r="G14" s="264"/>
      <c r="H14" s="264"/>
      <c r="I14" s="264"/>
    </row>
    <row r="15" spans="1:9" ht="13.5" thickBot="1" x14ac:dyDescent="0.25">
      <c r="A15" s="197"/>
      <c r="B15" s="265">
        <v>0.52083333333333337</v>
      </c>
      <c r="C15" s="282"/>
      <c r="D15" s="282"/>
      <c r="E15" s="282"/>
      <c r="F15" s="282"/>
      <c r="G15" s="282"/>
      <c r="H15" s="282"/>
      <c r="I15" s="282"/>
    </row>
    <row r="16" spans="1:9" ht="13.5" thickBot="1" x14ac:dyDescent="0.25">
      <c r="A16" s="197"/>
      <c r="B16" s="266">
        <v>0.54166666666666663</v>
      </c>
      <c r="C16" s="264"/>
      <c r="D16" s="264"/>
      <c r="E16" s="264"/>
      <c r="F16" s="264"/>
      <c r="G16" s="264"/>
      <c r="H16" s="264"/>
      <c r="I16" s="264"/>
    </row>
    <row r="17" spans="1:12" ht="13.5" thickBot="1" x14ac:dyDescent="0.25">
      <c r="A17" s="197"/>
      <c r="B17" s="265">
        <v>0.5625</v>
      </c>
      <c r="C17" s="282"/>
      <c r="D17" s="282"/>
      <c r="E17" s="282"/>
      <c r="F17" s="282"/>
      <c r="G17" s="282"/>
      <c r="H17" s="282"/>
      <c r="I17" s="282"/>
    </row>
    <row r="18" spans="1:12" ht="105.75" customHeight="1" thickBot="1" x14ac:dyDescent="0.25">
      <c r="A18" s="197"/>
      <c r="B18" s="266">
        <v>0.58333333333333337</v>
      </c>
      <c r="C18" s="446" t="s">
        <v>1069</v>
      </c>
      <c r="D18" s="446"/>
      <c r="E18" s="446" t="s">
        <v>1070</v>
      </c>
      <c r="F18" s="446" t="s">
        <v>1071</v>
      </c>
      <c r="G18" s="446"/>
      <c r="H18" s="264"/>
      <c r="I18" s="264"/>
      <c r="J18" s="581" t="s">
        <v>775</v>
      </c>
      <c r="L18" s="425" t="s">
        <v>780</v>
      </c>
    </row>
    <row r="19" spans="1:12" ht="13.5" thickBot="1" x14ac:dyDescent="0.25">
      <c r="A19" s="197"/>
      <c r="B19" s="265">
        <v>0.60416666666666663</v>
      </c>
      <c r="C19" s="282"/>
      <c r="D19" s="282"/>
      <c r="E19" s="282"/>
      <c r="F19" s="282"/>
      <c r="G19" s="282"/>
      <c r="H19" s="282"/>
      <c r="I19" s="282"/>
    </row>
    <row r="20" spans="1:12" ht="13.5" thickBot="1" x14ac:dyDescent="0.25">
      <c r="A20" s="197"/>
      <c r="B20" s="266">
        <v>0.625</v>
      </c>
      <c r="C20" s="264"/>
      <c r="D20" s="264"/>
      <c r="E20" s="264"/>
      <c r="F20" s="264"/>
      <c r="G20" s="264"/>
      <c r="H20" s="264"/>
      <c r="I20" s="264"/>
    </row>
    <row r="21" spans="1:12" ht="13.5" thickBot="1" x14ac:dyDescent="0.25">
      <c r="A21" s="197"/>
      <c r="B21" s="265">
        <v>0.64583333333333337</v>
      </c>
      <c r="C21" s="282"/>
      <c r="D21" s="282"/>
      <c r="E21" s="282"/>
      <c r="F21" s="282"/>
      <c r="G21" s="282"/>
      <c r="H21" s="282"/>
      <c r="I21" s="282"/>
    </row>
    <row r="22" spans="1:12" ht="13.5" thickBot="1" x14ac:dyDescent="0.25">
      <c r="A22" s="197"/>
      <c r="B22" s="266">
        <v>0.66666666666666663</v>
      </c>
      <c r="C22" s="264"/>
      <c r="D22" s="264"/>
      <c r="E22" s="264"/>
      <c r="F22" s="264"/>
      <c r="G22" s="264"/>
      <c r="H22" s="264"/>
      <c r="I22" s="264"/>
    </row>
    <row r="23" spans="1:12" ht="16.5" thickBot="1" x14ac:dyDescent="0.3">
      <c r="A23" s="220"/>
      <c r="B23" s="371" t="s">
        <v>7</v>
      </c>
      <c r="C23" s="372"/>
      <c r="D23" s="372"/>
      <c r="E23" s="372"/>
      <c r="F23" s="372"/>
      <c r="G23" s="371" t="s">
        <v>8</v>
      </c>
      <c r="H23" s="220"/>
      <c r="I23" s="220"/>
    </row>
    <row r="24" spans="1:12" x14ac:dyDescent="0.2">
      <c r="B24" s="373"/>
      <c r="C24" s="373"/>
      <c r="D24" s="373"/>
      <c r="E24" s="373"/>
      <c r="F24" s="373"/>
      <c r="G24" s="373"/>
      <c r="H24" s="373"/>
      <c r="I24" s="373"/>
    </row>
    <row r="25" spans="1:12" ht="13.5" thickBot="1" x14ac:dyDescent="0.25"/>
    <row r="26" spans="1:12" ht="15.75" thickBot="1" x14ac:dyDescent="0.25">
      <c r="B26" s="281"/>
      <c r="C26" s="279" t="s">
        <v>705</v>
      </c>
      <c r="D26" s="279" t="s">
        <v>706</v>
      </c>
      <c r="E26" s="279" t="s">
        <v>707</v>
      </c>
      <c r="F26" s="279" t="s">
        <v>708</v>
      </c>
      <c r="G26" s="279" t="s">
        <v>709</v>
      </c>
      <c r="H26" s="279" t="s">
        <v>710</v>
      </c>
      <c r="I26" s="279" t="s">
        <v>711</v>
      </c>
    </row>
    <row r="27" spans="1:12" ht="36.75" customHeight="1" thickBot="1" x14ac:dyDescent="0.25">
      <c r="B27" s="265">
        <v>0.35416666666666669</v>
      </c>
      <c r="C27" s="282"/>
      <c r="D27" s="282"/>
      <c r="E27" s="282"/>
      <c r="F27" s="282"/>
      <c r="G27" s="453" t="s">
        <v>971</v>
      </c>
      <c r="H27" s="282"/>
      <c r="I27" s="282"/>
    </row>
    <row r="28" spans="1:12" ht="13.5" thickBot="1" x14ac:dyDescent="0.25">
      <c r="B28" s="266">
        <v>0.375</v>
      </c>
      <c r="C28" s="264"/>
      <c r="D28" s="264"/>
      <c r="E28" s="264"/>
      <c r="F28" s="264"/>
      <c r="G28" s="264"/>
      <c r="H28" s="264"/>
      <c r="I28" s="264"/>
    </row>
    <row r="29" spans="1:12" ht="44.25" customHeight="1" thickBot="1" x14ac:dyDescent="0.25">
      <c r="B29" s="265">
        <v>0.39583333333333331</v>
      </c>
      <c r="C29" s="282"/>
      <c r="D29" s="282"/>
      <c r="E29" s="282"/>
      <c r="F29" s="282"/>
      <c r="G29" s="453" t="s">
        <v>1077</v>
      </c>
      <c r="H29" s="282"/>
      <c r="I29" s="282"/>
    </row>
    <row r="30" spans="1:12" ht="168.75" customHeight="1" thickBot="1" x14ac:dyDescent="0.25">
      <c r="B30" s="266">
        <v>0.41666666666666669</v>
      </c>
      <c r="C30" s="446" t="s">
        <v>1044</v>
      </c>
      <c r="D30" s="446" t="s">
        <v>1076</v>
      </c>
      <c r="E30" s="446" t="s">
        <v>1045</v>
      </c>
      <c r="F30" s="264"/>
      <c r="G30" s="446" t="s">
        <v>1083</v>
      </c>
      <c r="H30" s="264"/>
      <c r="I30" s="264"/>
      <c r="L30" s="425" t="s">
        <v>780</v>
      </c>
    </row>
    <row r="31" spans="1:12" ht="121.5" customHeight="1" thickBot="1" x14ac:dyDescent="0.25">
      <c r="B31" s="265">
        <v>0.4375</v>
      </c>
      <c r="C31" s="282"/>
      <c r="D31" s="453"/>
      <c r="E31" s="282"/>
      <c r="F31" s="282"/>
      <c r="G31" s="282"/>
      <c r="H31" s="453" t="s">
        <v>1079</v>
      </c>
      <c r="I31" s="282"/>
    </row>
    <row r="32" spans="1:12" ht="216.75" customHeight="1" thickBot="1" x14ac:dyDescent="0.25">
      <c r="B32" s="266">
        <v>0.45833333333333331</v>
      </c>
      <c r="C32" s="446" t="s">
        <v>1068</v>
      </c>
      <c r="D32" s="446" t="s">
        <v>1048</v>
      </c>
      <c r="E32" s="264"/>
      <c r="F32" s="264"/>
      <c r="G32" s="446" t="s">
        <v>1078</v>
      </c>
      <c r="H32" s="264"/>
      <c r="I32" s="264"/>
    </row>
    <row r="33" spans="2:9" ht="13.5" thickBot="1" x14ac:dyDescent="0.25">
      <c r="B33" s="265">
        <v>0.47916666666666669</v>
      </c>
      <c r="C33" s="282"/>
      <c r="D33" s="282"/>
      <c r="E33" s="282"/>
      <c r="F33" s="282"/>
      <c r="G33" s="282"/>
      <c r="H33" s="282"/>
      <c r="I33" s="282"/>
    </row>
    <row r="34" spans="2:9" ht="13.5" thickBot="1" x14ac:dyDescent="0.25">
      <c r="B34" s="266">
        <v>0.5</v>
      </c>
      <c r="C34" s="264"/>
      <c r="D34" s="264"/>
      <c r="E34" s="264"/>
      <c r="F34" s="264"/>
      <c r="G34" s="264"/>
      <c r="H34" s="264"/>
      <c r="I34" s="264"/>
    </row>
    <row r="35" spans="2:9" ht="13.5" thickBot="1" x14ac:dyDescent="0.25">
      <c r="B35" s="265">
        <v>0.52083333333333337</v>
      </c>
      <c r="C35" s="282"/>
      <c r="D35" s="282"/>
      <c r="E35" s="282"/>
      <c r="F35" s="282"/>
      <c r="G35" s="282"/>
      <c r="H35" s="282"/>
      <c r="I35" s="282"/>
    </row>
    <row r="36" spans="2:9" ht="26.25" thickBot="1" x14ac:dyDescent="0.25">
      <c r="B36" s="266">
        <v>0.54166666666666663</v>
      </c>
      <c r="C36" s="446" t="s">
        <v>1047</v>
      </c>
      <c r="D36" s="264"/>
      <c r="E36" s="264"/>
      <c r="F36" s="264"/>
      <c r="G36" s="264"/>
      <c r="H36" s="264"/>
      <c r="I36" s="264"/>
    </row>
    <row r="37" spans="2:9" ht="13.5" thickBot="1" x14ac:dyDescent="0.25">
      <c r="B37" s="265">
        <v>0.5625</v>
      </c>
      <c r="C37" s="282"/>
      <c r="D37" s="282"/>
      <c r="E37" s="282"/>
      <c r="F37" s="282"/>
      <c r="G37" s="282"/>
      <c r="H37" s="282"/>
      <c r="I37" s="282"/>
    </row>
    <row r="38" spans="2:9" ht="13.5" thickBot="1" x14ac:dyDescent="0.25">
      <c r="B38" s="266">
        <v>0.58333333333333337</v>
      </c>
      <c r="C38" s="264"/>
      <c r="D38" s="264"/>
      <c r="E38" s="264"/>
      <c r="F38" s="264"/>
      <c r="G38" s="264"/>
      <c r="H38" s="264"/>
      <c r="I38" s="264"/>
    </row>
    <row r="39" spans="2:9" ht="13.5" thickBot="1" x14ac:dyDescent="0.25">
      <c r="B39" s="265">
        <v>0.60416666666666663</v>
      </c>
      <c r="C39" s="282"/>
      <c r="D39" s="282"/>
      <c r="E39" s="282"/>
      <c r="F39" s="282"/>
      <c r="G39" s="282"/>
      <c r="H39" s="282"/>
      <c r="I39" s="282"/>
    </row>
    <row r="40" spans="2:9" ht="13.5" thickBot="1" x14ac:dyDescent="0.25">
      <c r="B40" s="266">
        <v>0.625</v>
      </c>
      <c r="C40" s="446"/>
      <c r="D40" s="264"/>
      <c r="E40" s="264"/>
      <c r="F40" s="264"/>
      <c r="G40" s="264"/>
      <c r="H40" s="264"/>
      <c r="I40" s="264"/>
    </row>
    <row r="41" spans="2:9" ht="13.5" thickBot="1" x14ac:dyDescent="0.25">
      <c r="B41" s="265">
        <v>0.64583333333333337</v>
      </c>
      <c r="C41" s="282"/>
      <c r="D41" s="282"/>
      <c r="E41" s="282"/>
      <c r="F41" s="282"/>
      <c r="G41" s="282"/>
      <c r="H41" s="282"/>
      <c r="I41" s="282"/>
    </row>
    <row r="42" spans="2:9" ht="13.5" thickBot="1" x14ac:dyDescent="0.25">
      <c r="B42" s="266">
        <v>0.66666666666666663</v>
      </c>
      <c r="C42" s="264"/>
      <c r="D42" s="264"/>
      <c r="E42" s="264"/>
      <c r="F42" s="264"/>
      <c r="G42" s="264"/>
      <c r="H42" s="264"/>
      <c r="I42" s="264"/>
    </row>
    <row r="43" spans="2:9" ht="16.5" thickBot="1" x14ac:dyDescent="0.3">
      <c r="B43" s="371" t="s">
        <v>7</v>
      </c>
      <c r="C43" s="372"/>
      <c r="D43" s="372"/>
      <c r="E43" s="372"/>
      <c r="F43" s="372"/>
      <c r="G43" s="371" t="s">
        <v>8</v>
      </c>
      <c r="H43" s="220"/>
      <c r="I43" s="220"/>
    </row>
    <row r="44" spans="2:9" x14ac:dyDescent="0.2">
      <c r="B44" s="373"/>
      <c r="C44" s="373"/>
      <c r="D44" s="373"/>
      <c r="E44" s="373"/>
      <c r="F44" s="373"/>
      <c r="G44" s="373"/>
      <c r="H44" s="373"/>
      <c r="I44" s="373"/>
    </row>
    <row r="45" spans="2:9" ht="13.5" thickBot="1" x14ac:dyDescent="0.25"/>
    <row r="46" spans="2:9" ht="15.75" thickBot="1" x14ac:dyDescent="0.25">
      <c r="B46" s="281"/>
      <c r="C46" s="279" t="s">
        <v>712</v>
      </c>
      <c r="D46" s="279" t="s">
        <v>713</v>
      </c>
      <c r="E46" s="279" t="s">
        <v>714</v>
      </c>
      <c r="F46" s="279" t="s">
        <v>715</v>
      </c>
      <c r="G46" s="279" t="s">
        <v>716</v>
      </c>
      <c r="H46" s="279" t="s">
        <v>717</v>
      </c>
      <c r="I46" s="279" t="s">
        <v>718</v>
      </c>
    </row>
    <row r="47" spans="2:9" ht="47.25" customHeight="1" thickBot="1" x14ac:dyDescent="0.25">
      <c r="B47" s="265">
        <v>0.35416666666666669</v>
      </c>
      <c r="C47" s="282"/>
      <c r="D47" s="282"/>
      <c r="E47" s="282"/>
      <c r="F47" s="282"/>
      <c r="G47" s="453" t="s">
        <v>971</v>
      </c>
      <c r="H47" s="282"/>
      <c r="I47" s="282"/>
    </row>
    <row r="48" spans="2:9" ht="62.25" customHeight="1" thickBot="1" x14ac:dyDescent="0.25">
      <c r="B48" s="266">
        <v>0.375</v>
      </c>
      <c r="C48" s="264"/>
      <c r="D48" s="264"/>
      <c r="E48" s="446" t="s">
        <v>1081</v>
      </c>
      <c r="F48" s="446" t="s">
        <v>1081</v>
      </c>
      <c r="G48" s="446" t="s">
        <v>1082</v>
      </c>
      <c r="H48" s="264"/>
      <c r="I48" s="264"/>
    </row>
    <row r="49" spans="2:9" ht="59.25" customHeight="1" thickBot="1" x14ac:dyDescent="0.25">
      <c r="B49" s="265">
        <v>0.39583333333333331</v>
      </c>
      <c r="C49" s="282"/>
      <c r="D49" s="282"/>
      <c r="E49" s="282"/>
      <c r="F49" s="282"/>
      <c r="G49" s="453" t="s">
        <v>1084</v>
      </c>
      <c r="H49" s="282"/>
      <c r="I49" s="282"/>
    </row>
    <row r="50" spans="2:9" ht="13.5" thickBot="1" x14ac:dyDescent="0.25">
      <c r="B50" s="266">
        <v>0.41666666666666669</v>
      </c>
      <c r="C50" s="264"/>
      <c r="D50" s="264"/>
      <c r="E50" s="264"/>
      <c r="F50" s="264"/>
      <c r="G50" s="264"/>
      <c r="H50" s="264"/>
      <c r="I50" s="264"/>
    </row>
    <row r="51" spans="2:9" ht="13.5" thickBot="1" x14ac:dyDescent="0.25">
      <c r="B51" s="265">
        <v>0.4375</v>
      </c>
      <c r="C51" s="282"/>
      <c r="D51" s="282"/>
      <c r="E51" s="282"/>
      <c r="F51" s="282"/>
      <c r="G51" s="282"/>
      <c r="H51" s="282"/>
      <c r="I51" s="282"/>
    </row>
    <row r="52" spans="2:9" ht="90" thickBot="1" x14ac:dyDescent="0.25">
      <c r="B52" s="266">
        <v>0.45833333333333331</v>
      </c>
      <c r="C52" s="264"/>
      <c r="D52" s="264"/>
      <c r="E52" s="374" t="s">
        <v>1080</v>
      </c>
      <c r="F52" s="264"/>
      <c r="G52" s="264"/>
      <c r="H52" s="264"/>
      <c r="I52" s="264"/>
    </row>
    <row r="53" spans="2:9" ht="13.5" thickBot="1" x14ac:dyDescent="0.25">
      <c r="B53" s="265">
        <v>0.47916666666666669</v>
      </c>
      <c r="C53" s="282"/>
      <c r="D53" s="282"/>
      <c r="E53" s="282"/>
      <c r="F53" s="282"/>
      <c r="G53" s="282"/>
      <c r="H53" s="282"/>
      <c r="I53" s="282"/>
    </row>
    <row r="54" spans="2:9" ht="13.5" thickBot="1" x14ac:dyDescent="0.25">
      <c r="B54" s="266">
        <v>0.5</v>
      </c>
      <c r="C54" s="264"/>
      <c r="D54" s="264"/>
      <c r="E54" s="264"/>
      <c r="F54" s="264"/>
      <c r="G54" s="264"/>
      <c r="H54" s="264"/>
      <c r="I54" s="264"/>
    </row>
    <row r="55" spans="2:9" ht="13.5" thickBot="1" x14ac:dyDescent="0.25">
      <c r="B55" s="265">
        <v>0.52083333333333337</v>
      </c>
      <c r="C55" s="282"/>
      <c r="D55" s="282"/>
      <c r="E55" s="282"/>
      <c r="F55" s="282"/>
      <c r="G55" s="282"/>
      <c r="H55" s="282"/>
      <c r="I55" s="282"/>
    </row>
    <row r="56" spans="2:9" ht="13.5" thickBot="1" x14ac:dyDescent="0.25">
      <c r="B56" s="266">
        <v>0.54166666666666663</v>
      </c>
      <c r="C56" s="264"/>
      <c r="D56" s="264"/>
      <c r="E56" s="264"/>
      <c r="F56" s="264"/>
      <c r="G56" s="264"/>
      <c r="H56" s="264"/>
      <c r="I56" s="264"/>
    </row>
    <row r="57" spans="2:9" ht="13.5" thickBot="1" x14ac:dyDescent="0.25">
      <c r="B57" s="265">
        <v>0.5625</v>
      </c>
      <c r="C57" s="282"/>
      <c r="D57" s="282"/>
      <c r="E57" s="282"/>
      <c r="F57" s="282"/>
      <c r="G57" s="282"/>
      <c r="H57" s="282"/>
      <c r="I57" s="282"/>
    </row>
    <row r="58" spans="2:9" ht="13.5" thickBot="1" x14ac:dyDescent="0.25">
      <c r="B58" s="266">
        <v>0.58333333333333337</v>
      </c>
      <c r="C58" s="264"/>
      <c r="D58" s="264"/>
      <c r="E58" s="264"/>
      <c r="F58" s="264"/>
      <c r="G58" s="264"/>
      <c r="H58" s="264"/>
      <c r="I58" s="264"/>
    </row>
    <row r="59" spans="2:9" ht="13.5" thickBot="1" x14ac:dyDescent="0.25">
      <c r="B59" s="265">
        <v>0.60416666666666663</v>
      </c>
      <c r="C59" s="282"/>
      <c r="D59" s="282"/>
      <c r="E59" s="282"/>
      <c r="F59" s="282"/>
      <c r="G59" s="282"/>
      <c r="H59" s="282"/>
      <c r="I59" s="282"/>
    </row>
    <row r="60" spans="2:9" ht="13.5" thickBot="1" x14ac:dyDescent="0.25">
      <c r="B60" s="266">
        <v>0.625</v>
      </c>
      <c r="C60" s="264"/>
      <c r="D60" s="264"/>
      <c r="E60" s="264"/>
      <c r="F60" s="264"/>
      <c r="G60" s="264"/>
      <c r="H60" s="264"/>
      <c r="I60" s="264"/>
    </row>
    <row r="61" spans="2:9" ht="13.5" thickBot="1" x14ac:dyDescent="0.25">
      <c r="B61" s="265">
        <v>0.64583333333333337</v>
      </c>
      <c r="C61" s="282"/>
      <c r="D61" s="282"/>
      <c r="E61" s="282"/>
      <c r="F61" s="282"/>
      <c r="G61" s="282"/>
      <c r="H61" s="282"/>
      <c r="I61" s="282"/>
    </row>
    <row r="62" spans="2:9" ht="13.5" thickBot="1" x14ac:dyDescent="0.25">
      <c r="B62" s="266">
        <v>0.66666666666666663</v>
      </c>
      <c r="C62" s="264"/>
      <c r="D62" s="264"/>
      <c r="E62" s="264"/>
      <c r="F62" s="264"/>
      <c r="G62" s="264"/>
      <c r="H62" s="264"/>
      <c r="I62" s="264"/>
    </row>
    <row r="63" spans="2:9" ht="16.5" thickBot="1" x14ac:dyDescent="0.3">
      <c r="B63" s="371" t="s">
        <v>7</v>
      </c>
      <c r="C63" s="372"/>
      <c r="D63" s="372"/>
      <c r="E63" s="372"/>
      <c r="F63" s="372"/>
      <c r="G63" s="371" t="s">
        <v>8</v>
      </c>
      <c r="H63" s="220"/>
      <c r="I63" s="220"/>
    </row>
    <row r="64" spans="2:9" x14ac:dyDescent="0.2">
      <c r="B64" s="373"/>
      <c r="C64" s="373"/>
      <c r="D64" s="373"/>
      <c r="E64" s="373"/>
      <c r="F64" s="373"/>
      <c r="G64" s="373"/>
      <c r="H64" s="373"/>
      <c r="I64" s="373"/>
    </row>
    <row r="65" spans="2:9" ht="13.5" thickBot="1" x14ac:dyDescent="0.25"/>
    <row r="66" spans="2:9" ht="15.75" thickBot="1" x14ac:dyDescent="0.25">
      <c r="B66" s="281"/>
      <c r="C66" s="279" t="s">
        <v>719</v>
      </c>
      <c r="D66" s="279" t="s">
        <v>720</v>
      </c>
      <c r="E66" s="279" t="s">
        <v>721</v>
      </c>
      <c r="F66" s="279" t="s">
        <v>722</v>
      </c>
      <c r="G66" s="279" t="s">
        <v>723</v>
      </c>
      <c r="H66" s="279" t="s">
        <v>724</v>
      </c>
      <c r="I66" s="279" t="s">
        <v>725</v>
      </c>
    </row>
    <row r="67" spans="2:9" ht="13.5" thickBot="1" x14ac:dyDescent="0.25">
      <c r="B67" s="265">
        <v>0.35416666666666669</v>
      </c>
      <c r="C67" s="282"/>
      <c r="D67" s="282"/>
      <c r="E67" s="282"/>
      <c r="F67" s="636" t="s">
        <v>839</v>
      </c>
      <c r="G67" s="282"/>
      <c r="H67" s="282"/>
      <c r="I67" s="282"/>
    </row>
    <row r="68" spans="2:9" ht="13.5" thickBot="1" x14ac:dyDescent="0.25">
      <c r="B68" s="266">
        <v>0.375</v>
      </c>
      <c r="C68" s="264"/>
      <c r="D68" s="264"/>
      <c r="E68" s="264"/>
      <c r="F68" s="637"/>
      <c r="G68" s="264"/>
      <c r="H68" s="264"/>
      <c r="I68" s="264"/>
    </row>
    <row r="69" spans="2:9" ht="13.5" thickBot="1" x14ac:dyDescent="0.25">
      <c r="B69" s="265">
        <v>0.39583333333333331</v>
      </c>
      <c r="C69" s="282"/>
      <c r="D69" s="282"/>
      <c r="E69" s="282"/>
      <c r="F69" s="637"/>
      <c r="G69" s="282"/>
      <c r="H69" s="282"/>
      <c r="I69" s="282"/>
    </row>
    <row r="70" spans="2:9" ht="13.5" thickBot="1" x14ac:dyDescent="0.25">
      <c r="B70" s="266">
        <v>0.41666666666666669</v>
      </c>
      <c r="C70" s="264"/>
      <c r="D70" s="264"/>
      <c r="E70" s="264"/>
      <c r="F70" s="637"/>
      <c r="G70" s="264"/>
      <c r="H70" s="264"/>
      <c r="I70" s="264"/>
    </row>
    <row r="71" spans="2:9" ht="13.5" thickBot="1" x14ac:dyDescent="0.25">
      <c r="B71" s="265">
        <v>0.4375</v>
      </c>
      <c r="C71" s="282"/>
      <c r="D71" s="282"/>
      <c r="E71" s="282"/>
      <c r="F71" s="637"/>
      <c r="G71" s="282"/>
      <c r="H71" s="282"/>
      <c r="I71" s="282"/>
    </row>
    <row r="72" spans="2:9" ht="13.5" thickBot="1" x14ac:dyDescent="0.25">
      <c r="B72" s="266">
        <v>0.45833333333333331</v>
      </c>
      <c r="C72" s="264"/>
      <c r="D72" s="264"/>
      <c r="E72" s="264"/>
      <c r="F72" s="637"/>
      <c r="G72" s="264"/>
      <c r="H72" s="264"/>
      <c r="I72" s="264"/>
    </row>
    <row r="73" spans="2:9" ht="13.5" thickBot="1" x14ac:dyDescent="0.25">
      <c r="B73" s="265">
        <v>0.47916666666666669</v>
      </c>
      <c r="C73" s="282"/>
      <c r="D73" s="282"/>
      <c r="E73" s="282"/>
      <c r="F73" s="637"/>
      <c r="G73" s="282"/>
      <c r="H73" s="282"/>
      <c r="I73" s="282"/>
    </row>
    <row r="74" spans="2:9" ht="13.5" thickBot="1" x14ac:dyDescent="0.25">
      <c r="B74" s="266">
        <v>0.5</v>
      </c>
      <c r="C74" s="264"/>
      <c r="D74" s="264"/>
      <c r="E74" s="264"/>
      <c r="F74" s="637"/>
      <c r="G74" s="264"/>
      <c r="H74" s="264"/>
      <c r="I74" s="264"/>
    </row>
    <row r="75" spans="2:9" ht="13.5" thickBot="1" x14ac:dyDescent="0.25">
      <c r="B75" s="265">
        <v>0.52083333333333337</v>
      </c>
      <c r="C75" s="282"/>
      <c r="D75" s="282"/>
      <c r="E75" s="282"/>
      <c r="F75" s="637"/>
      <c r="G75" s="282"/>
      <c r="H75" s="282"/>
      <c r="I75" s="282"/>
    </row>
    <row r="76" spans="2:9" ht="13.5" thickBot="1" x14ac:dyDescent="0.25">
      <c r="B76" s="266">
        <v>0.54166666666666663</v>
      </c>
      <c r="C76" s="264"/>
      <c r="D76" s="264"/>
      <c r="E76" s="264"/>
      <c r="F76" s="637"/>
      <c r="G76" s="264"/>
      <c r="H76" s="264"/>
      <c r="I76" s="264"/>
    </row>
    <row r="77" spans="2:9" ht="13.5" thickBot="1" x14ac:dyDescent="0.25">
      <c r="B77" s="265">
        <v>0.5625</v>
      </c>
      <c r="C77" s="282"/>
      <c r="D77" s="282"/>
      <c r="E77" s="282"/>
      <c r="F77" s="637"/>
      <c r="G77" s="282"/>
      <c r="H77" s="282"/>
      <c r="I77" s="282"/>
    </row>
    <row r="78" spans="2:9" ht="13.5" thickBot="1" x14ac:dyDescent="0.25">
      <c r="B78" s="266">
        <v>0.58333333333333337</v>
      </c>
      <c r="C78" s="264"/>
      <c r="D78" s="264"/>
      <c r="E78" s="264"/>
      <c r="F78" s="637"/>
      <c r="G78" s="264"/>
      <c r="H78" s="264"/>
      <c r="I78" s="264"/>
    </row>
    <row r="79" spans="2:9" ht="13.5" thickBot="1" x14ac:dyDescent="0.25">
      <c r="B79" s="265">
        <v>0.60416666666666663</v>
      </c>
      <c r="C79" s="282"/>
      <c r="D79" s="282"/>
      <c r="E79" s="282"/>
      <c r="F79" s="637"/>
      <c r="G79" s="282"/>
      <c r="H79" s="282"/>
      <c r="I79" s="282"/>
    </row>
    <row r="80" spans="2:9" ht="13.5" thickBot="1" x14ac:dyDescent="0.25">
      <c r="B80" s="266">
        <v>0.625</v>
      </c>
      <c r="C80" s="264"/>
      <c r="D80" s="264"/>
      <c r="E80" s="264"/>
      <c r="F80" s="637"/>
      <c r="G80" s="264"/>
      <c r="H80" s="264"/>
      <c r="I80" s="264"/>
    </row>
    <row r="81" spans="2:9" ht="13.5" thickBot="1" x14ac:dyDescent="0.25">
      <c r="B81" s="265">
        <v>0.64583333333333337</v>
      </c>
      <c r="C81" s="282"/>
      <c r="D81" s="282"/>
      <c r="E81" s="282"/>
      <c r="F81" s="637"/>
      <c r="G81" s="282"/>
      <c r="H81" s="282"/>
      <c r="I81" s="282"/>
    </row>
    <row r="82" spans="2:9" ht="13.5" thickBot="1" x14ac:dyDescent="0.25">
      <c r="B82" s="266">
        <v>0.66666666666666663</v>
      </c>
      <c r="C82" s="264"/>
      <c r="D82" s="264"/>
      <c r="E82" s="264"/>
      <c r="F82" s="638"/>
      <c r="G82" s="264"/>
      <c r="H82" s="264"/>
      <c r="I82" s="264"/>
    </row>
    <row r="83" spans="2:9" ht="16.5" thickBot="1" x14ac:dyDescent="0.3">
      <c r="B83" s="371" t="s">
        <v>7</v>
      </c>
      <c r="C83" s="372"/>
      <c r="D83" s="372"/>
      <c r="E83" s="372"/>
      <c r="F83" s="372"/>
      <c r="G83" s="371" t="s">
        <v>8</v>
      </c>
      <c r="H83" s="220"/>
      <c r="I83" s="220"/>
    </row>
    <row r="84" spans="2:9" x14ac:dyDescent="0.2">
      <c r="B84" s="373"/>
      <c r="C84" s="373"/>
      <c r="D84" s="373"/>
      <c r="E84" s="373"/>
      <c r="F84" s="373"/>
      <c r="G84" s="373"/>
      <c r="H84" s="373"/>
      <c r="I84" s="373"/>
    </row>
    <row r="85" spans="2:9" ht="13.5" thickBot="1" x14ac:dyDescent="0.25"/>
    <row r="86" spans="2:9" ht="15.75" thickBot="1" x14ac:dyDescent="0.25">
      <c r="B86" s="281"/>
      <c r="C86" s="279" t="s">
        <v>730</v>
      </c>
      <c r="D86" s="279" t="s">
        <v>731</v>
      </c>
      <c r="E86" s="279" t="s">
        <v>767</v>
      </c>
      <c r="F86" s="279" t="s">
        <v>728</v>
      </c>
      <c r="G86" s="279" t="s">
        <v>125</v>
      </c>
      <c r="H86" s="279" t="s">
        <v>727</v>
      </c>
      <c r="I86" s="279" t="s">
        <v>127</v>
      </c>
    </row>
    <row r="87" spans="2:9" ht="13.5" thickBot="1" x14ac:dyDescent="0.25">
      <c r="B87" s="265">
        <v>0.35416666666666669</v>
      </c>
      <c r="C87" s="282"/>
      <c r="D87" s="282"/>
      <c r="E87" s="282"/>
      <c r="F87" s="636" t="s">
        <v>839</v>
      </c>
      <c r="G87" s="282"/>
      <c r="H87" s="282"/>
      <c r="I87" s="282"/>
    </row>
    <row r="88" spans="2:9" ht="13.5" thickBot="1" x14ac:dyDescent="0.25">
      <c r="B88" s="266">
        <v>0.375</v>
      </c>
      <c r="C88" s="264"/>
      <c r="D88" s="264"/>
      <c r="E88" s="264"/>
      <c r="F88" s="637"/>
      <c r="G88" s="264"/>
      <c r="H88" s="264"/>
      <c r="I88" s="264"/>
    </row>
    <row r="89" spans="2:9" ht="13.5" thickBot="1" x14ac:dyDescent="0.25">
      <c r="B89" s="265">
        <v>0.39583333333333331</v>
      </c>
      <c r="C89" s="282"/>
      <c r="D89" s="282"/>
      <c r="E89" s="282"/>
      <c r="F89" s="637"/>
      <c r="G89" s="282"/>
      <c r="H89" s="282"/>
      <c r="I89" s="282"/>
    </row>
    <row r="90" spans="2:9" ht="13.5" thickBot="1" x14ac:dyDescent="0.25">
      <c r="B90" s="266">
        <v>0.41666666666666669</v>
      </c>
      <c r="C90" s="264"/>
      <c r="D90" s="264"/>
      <c r="E90" s="264"/>
      <c r="F90" s="637"/>
      <c r="G90" s="264"/>
      <c r="H90" s="264"/>
      <c r="I90" s="264"/>
    </row>
    <row r="91" spans="2:9" ht="13.5" thickBot="1" x14ac:dyDescent="0.25">
      <c r="B91" s="265">
        <v>0.4375</v>
      </c>
      <c r="C91" s="282"/>
      <c r="D91" s="282"/>
      <c r="E91" s="282"/>
      <c r="F91" s="637"/>
      <c r="G91" s="282"/>
      <c r="H91" s="282"/>
      <c r="I91" s="282"/>
    </row>
    <row r="92" spans="2:9" ht="13.5" thickBot="1" x14ac:dyDescent="0.25">
      <c r="B92" s="266">
        <v>0.45833333333333331</v>
      </c>
      <c r="C92" s="264"/>
      <c r="D92" s="264"/>
      <c r="E92" s="264"/>
      <c r="F92" s="637"/>
      <c r="G92" s="264"/>
      <c r="H92" s="264"/>
      <c r="I92" s="264"/>
    </row>
    <row r="93" spans="2:9" ht="13.5" thickBot="1" x14ac:dyDescent="0.25">
      <c r="B93" s="265">
        <v>0.47916666666666669</v>
      </c>
      <c r="C93" s="282"/>
      <c r="D93" s="282"/>
      <c r="E93" s="282"/>
      <c r="F93" s="637"/>
      <c r="G93" s="282"/>
      <c r="H93" s="282"/>
      <c r="I93" s="282"/>
    </row>
    <row r="94" spans="2:9" ht="13.5" thickBot="1" x14ac:dyDescent="0.25">
      <c r="B94" s="266">
        <v>0.5</v>
      </c>
      <c r="C94" s="264"/>
      <c r="D94" s="264"/>
      <c r="E94" s="264"/>
      <c r="F94" s="637"/>
      <c r="G94" s="264"/>
      <c r="H94" s="264"/>
      <c r="I94" s="264"/>
    </row>
    <row r="95" spans="2:9" ht="13.5" thickBot="1" x14ac:dyDescent="0.25">
      <c r="B95" s="265">
        <v>0.52083333333333337</v>
      </c>
      <c r="C95" s="282"/>
      <c r="D95" s="282"/>
      <c r="E95" s="282"/>
      <c r="F95" s="637"/>
      <c r="G95" s="282"/>
      <c r="H95" s="282"/>
      <c r="I95" s="282"/>
    </row>
    <row r="96" spans="2:9" ht="13.5" thickBot="1" x14ac:dyDescent="0.25">
      <c r="B96" s="266">
        <v>0.54166666666666663</v>
      </c>
      <c r="C96" s="264"/>
      <c r="D96" s="264"/>
      <c r="E96" s="264"/>
      <c r="F96" s="637"/>
      <c r="G96" s="264"/>
      <c r="H96" s="264"/>
      <c r="I96" s="264"/>
    </row>
    <row r="97" spans="2:9" ht="13.5" thickBot="1" x14ac:dyDescent="0.25">
      <c r="B97" s="265">
        <v>0.5625</v>
      </c>
      <c r="C97" s="282"/>
      <c r="D97" s="282"/>
      <c r="E97" s="282"/>
      <c r="F97" s="637"/>
      <c r="G97" s="282"/>
      <c r="H97" s="282"/>
      <c r="I97" s="282"/>
    </row>
    <row r="98" spans="2:9" ht="13.5" thickBot="1" x14ac:dyDescent="0.25">
      <c r="B98" s="266">
        <v>0.58333333333333337</v>
      </c>
      <c r="C98" s="264"/>
      <c r="D98" s="264"/>
      <c r="E98" s="264"/>
      <c r="F98" s="637"/>
      <c r="G98" s="264"/>
      <c r="H98" s="264"/>
      <c r="I98" s="264"/>
    </row>
    <row r="99" spans="2:9" ht="13.5" thickBot="1" x14ac:dyDescent="0.25">
      <c r="B99" s="265">
        <v>0.60416666666666663</v>
      </c>
      <c r="C99" s="282"/>
      <c r="D99" s="282"/>
      <c r="E99" s="282"/>
      <c r="F99" s="637"/>
      <c r="G99" s="282"/>
      <c r="H99" s="282"/>
      <c r="I99" s="282"/>
    </row>
    <row r="100" spans="2:9" ht="13.5" thickBot="1" x14ac:dyDescent="0.25">
      <c r="B100" s="266">
        <v>0.625</v>
      </c>
      <c r="C100" s="264"/>
      <c r="D100" s="264"/>
      <c r="E100" s="264"/>
      <c r="F100" s="637"/>
      <c r="G100" s="264"/>
      <c r="H100" s="264"/>
      <c r="I100" s="264"/>
    </row>
    <row r="101" spans="2:9" ht="13.5" thickBot="1" x14ac:dyDescent="0.25">
      <c r="B101" s="265">
        <v>0.64583333333333337</v>
      </c>
      <c r="C101" s="282"/>
      <c r="D101" s="282"/>
      <c r="E101" s="282"/>
      <c r="F101" s="637"/>
      <c r="G101" s="282"/>
      <c r="H101" s="282"/>
      <c r="I101" s="282"/>
    </row>
    <row r="102" spans="2:9" ht="13.5" thickBot="1" x14ac:dyDescent="0.25">
      <c r="B102" s="266">
        <v>0.66666666666666663</v>
      </c>
      <c r="C102" s="264"/>
      <c r="D102" s="264"/>
      <c r="E102" s="264"/>
      <c r="F102" s="638"/>
      <c r="G102" s="264"/>
      <c r="H102" s="264"/>
      <c r="I102" s="264"/>
    </row>
    <row r="103" spans="2:9" ht="16.5" thickBot="1" x14ac:dyDescent="0.3">
      <c r="B103" s="371" t="s">
        <v>7</v>
      </c>
      <c r="C103" s="372"/>
      <c r="D103" s="372"/>
      <c r="E103" s="372"/>
      <c r="F103" s="372"/>
      <c r="G103" s="371" t="s">
        <v>8</v>
      </c>
      <c r="H103" s="220"/>
      <c r="I103" s="220"/>
    </row>
    <row r="104" spans="2:9" x14ac:dyDescent="0.2">
      <c r="B104" s="373"/>
      <c r="C104" s="373"/>
      <c r="D104" s="373"/>
      <c r="E104" s="373"/>
      <c r="F104" s="373"/>
      <c r="G104" s="373"/>
      <c r="H104" s="373"/>
      <c r="I104" s="373"/>
    </row>
  </sheetData>
  <mergeCells count="7">
    <mergeCell ref="F87:F102"/>
    <mergeCell ref="F67:F82"/>
    <mergeCell ref="B1:D1"/>
    <mergeCell ref="F1:H1"/>
    <mergeCell ref="E2:I2"/>
    <mergeCell ref="B3:D3"/>
    <mergeCell ref="D4:I4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0730-4772-4543-B00D-DD69DFBAA20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40"/>
  <sheetViews>
    <sheetView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584" t="s">
        <v>0</v>
      </c>
      <c r="C1" s="585"/>
      <c r="D1" s="585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45313</v>
      </c>
      <c r="D2" s="586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45313</v>
      </c>
      <c r="D3" s="7">
        <f>C2+1</f>
        <v>45314</v>
      </c>
      <c r="E3" s="7">
        <f>C2+2</f>
        <v>45315</v>
      </c>
      <c r="F3" s="7">
        <f>C2+3</f>
        <v>45316</v>
      </c>
      <c r="G3" s="7">
        <f>C2+4</f>
        <v>45317</v>
      </c>
      <c r="H3" s="7">
        <f>C2+5</f>
        <v>45318</v>
      </c>
      <c r="I3" s="7">
        <f>C2+6</f>
        <v>45319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5"/>
      <c r="D5" s="14"/>
      <c r="E5" s="15"/>
      <c r="F5" s="14"/>
      <c r="G5" s="14"/>
      <c r="H5" s="14"/>
      <c r="I5" s="14"/>
    </row>
    <row r="6" spans="1:9" ht="22.5" customHeight="1" x14ac:dyDescent="0.2">
      <c r="A6" s="11"/>
      <c r="B6" s="16">
        <v>0.375</v>
      </c>
      <c r="C6" s="18"/>
      <c r="D6" s="18"/>
      <c r="E6" s="18"/>
      <c r="F6" s="30" t="s">
        <v>34</v>
      </c>
      <c r="G6" s="18"/>
      <c r="H6" s="18"/>
      <c r="I6" s="18"/>
    </row>
    <row r="7" spans="1:9" ht="22.5" customHeight="1" x14ac:dyDescent="0.25">
      <c r="A7" s="11"/>
      <c r="B7" s="12">
        <v>0.39583333333333331</v>
      </c>
      <c r="C7" s="34" t="s">
        <v>35</v>
      </c>
      <c r="D7" s="42" t="s">
        <v>36</v>
      </c>
      <c r="E7" s="15"/>
      <c r="F7" s="42" t="s">
        <v>36</v>
      </c>
      <c r="G7" s="20"/>
      <c r="H7" s="20"/>
      <c r="I7" s="20"/>
    </row>
    <row r="8" spans="1:9" ht="22.5" customHeight="1" x14ac:dyDescent="0.3">
      <c r="A8" s="11"/>
      <c r="B8" s="16">
        <v>0.41666666666666669</v>
      </c>
      <c r="C8" s="49" t="s">
        <v>37</v>
      </c>
      <c r="D8" s="50" t="s">
        <v>38</v>
      </c>
      <c r="E8" s="18"/>
      <c r="F8" s="51" t="s">
        <v>39</v>
      </c>
      <c r="G8" s="18"/>
      <c r="H8" s="18"/>
      <c r="I8" s="18"/>
    </row>
    <row r="9" spans="1:9" ht="22.5" customHeight="1" x14ac:dyDescent="0.2">
      <c r="A9" s="11"/>
      <c r="B9" s="12"/>
      <c r="E9" s="14"/>
      <c r="F9" s="21" t="s">
        <v>23</v>
      </c>
      <c r="G9" s="14"/>
      <c r="H9" s="14"/>
      <c r="I9" s="14"/>
    </row>
    <row r="10" spans="1:9" ht="22.5" customHeight="1" x14ac:dyDescent="0.3">
      <c r="A10" s="11"/>
      <c r="B10" s="12">
        <v>0.4375</v>
      </c>
      <c r="E10" s="14"/>
      <c r="F10" s="50" t="s">
        <v>38</v>
      </c>
      <c r="G10" s="14"/>
      <c r="H10" s="14"/>
      <c r="I10" s="14"/>
    </row>
    <row r="11" spans="1:9" ht="22.5" customHeight="1" x14ac:dyDescent="0.35">
      <c r="A11" s="11"/>
      <c r="B11" s="16">
        <v>0.45833333333333331</v>
      </c>
      <c r="C11" s="18"/>
      <c r="D11" s="18"/>
      <c r="E11" s="52" t="s">
        <v>40</v>
      </c>
      <c r="F11" s="18"/>
      <c r="G11" s="53" t="s">
        <v>41</v>
      </c>
      <c r="H11" s="18"/>
      <c r="I11" s="18"/>
    </row>
    <row r="12" spans="1:9" ht="22.5" customHeight="1" x14ac:dyDescent="0.2">
      <c r="A12" s="11"/>
      <c r="B12" s="12">
        <v>0.47916666666666669</v>
      </c>
      <c r="C12" s="15"/>
      <c r="D12" s="15"/>
      <c r="E12" s="15"/>
      <c r="F12" s="15"/>
      <c r="G12" s="15"/>
      <c r="H12" s="15"/>
      <c r="I12" s="15"/>
    </row>
    <row r="13" spans="1:9" ht="22.5" customHeight="1" x14ac:dyDescent="0.35">
      <c r="A13" s="11"/>
      <c r="B13" s="16">
        <v>0.5</v>
      </c>
      <c r="C13" s="18"/>
      <c r="D13" s="18"/>
      <c r="E13" s="18"/>
      <c r="F13" s="54" t="s">
        <v>42</v>
      </c>
      <c r="G13" s="55" t="s">
        <v>43</v>
      </c>
      <c r="H13" s="18"/>
      <c r="I13" s="18"/>
    </row>
    <row r="14" spans="1:9" ht="22.5" customHeight="1" x14ac:dyDescent="0.2">
      <c r="A14" s="11"/>
      <c r="B14" s="12"/>
      <c r="C14" s="15"/>
      <c r="D14" s="15"/>
      <c r="E14" s="15"/>
      <c r="F14" s="15"/>
      <c r="G14" s="54" t="s">
        <v>44</v>
      </c>
      <c r="H14" s="15"/>
      <c r="I14" s="15"/>
    </row>
    <row r="15" spans="1:9" ht="22.5" customHeight="1" x14ac:dyDescent="0.3">
      <c r="A15" s="11"/>
      <c r="B15" s="12">
        <v>0.52083333333333337</v>
      </c>
      <c r="C15" s="15"/>
      <c r="D15" s="15"/>
      <c r="E15" s="15"/>
      <c r="F15" s="21" t="s">
        <v>45</v>
      </c>
      <c r="G15" s="56" t="s">
        <v>46</v>
      </c>
      <c r="H15" s="15"/>
      <c r="I15" s="15"/>
    </row>
    <row r="16" spans="1:9" ht="22.5" customHeight="1" x14ac:dyDescent="0.25">
      <c r="A16" s="11"/>
      <c r="B16" s="16">
        <v>0.54166666666666663</v>
      </c>
      <c r="C16" s="18"/>
      <c r="D16" s="18"/>
      <c r="E16" s="52" t="s">
        <v>47</v>
      </c>
      <c r="F16" s="18"/>
      <c r="G16" s="18"/>
      <c r="H16" s="18"/>
      <c r="I16" s="18"/>
    </row>
    <row r="17" spans="1:9" ht="22.5" customHeight="1" x14ac:dyDescent="0.2">
      <c r="A17" s="11"/>
      <c r="B17" s="12">
        <v>0.5625</v>
      </c>
      <c r="C17" s="15"/>
      <c r="D17" s="15"/>
      <c r="E17" s="21" t="s">
        <v>48</v>
      </c>
      <c r="F17" s="15"/>
      <c r="G17" s="15"/>
      <c r="H17" s="15"/>
      <c r="I17" s="15"/>
    </row>
    <row r="18" spans="1:9" ht="22.5" customHeight="1" x14ac:dyDescent="0.2">
      <c r="A18" s="11"/>
      <c r="B18" s="16">
        <v>0.58333333333333337</v>
      </c>
      <c r="C18" s="18"/>
      <c r="D18" s="18"/>
      <c r="E18" s="18"/>
      <c r="F18" s="18"/>
      <c r="G18" s="18"/>
      <c r="H18" s="18"/>
      <c r="I18" s="18"/>
    </row>
    <row r="19" spans="1:9" ht="22.5" customHeight="1" x14ac:dyDescent="0.2">
      <c r="A19" s="11"/>
      <c r="B19" s="12">
        <v>0.60416666666666663</v>
      </c>
      <c r="C19" s="15"/>
      <c r="D19" s="15"/>
      <c r="E19" s="15"/>
      <c r="F19" s="15"/>
      <c r="G19" s="15"/>
      <c r="H19" s="15"/>
      <c r="I19" s="15"/>
    </row>
    <row r="20" spans="1:9" ht="22.5" customHeight="1" x14ac:dyDescent="0.2">
      <c r="A20" s="11"/>
      <c r="B20" s="16">
        <v>0.625</v>
      </c>
      <c r="C20" s="18"/>
      <c r="D20" s="18"/>
      <c r="E20" s="18"/>
      <c r="F20" s="18"/>
      <c r="G20" s="18"/>
      <c r="H20" s="18"/>
      <c r="I20" s="18"/>
    </row>
    <row r="21" spans="1:9" ht="22.5" customHeight="1" x14ac:dyDescent="0.2">
      <c r="A21" s="11"/>
      <c r="B21" s="12">
        <v>0.64583333333333337</v>
      </c>
      <c r="C21" s="15"/>
      <c r="D21" s="15"/>
      <c r="E21" s="15"/>
      <c r="F21" s="15"/>
      <c r="G21" s="15"/>
      <c r="H21" s="15"/>
      <c r="I21" s="15"/>
    </row>
    <row r="22" spans="1:9" ht="22.5" customHeight="1" x14ac:dyDescent="0.2">
      <c r="A22" s="11"/>
      <c r="B22" s="16">
        <v>0.66666666666666663</v>
      </c>
      <c r="C22" s="18"/>
      <c r="D22" s="18"/>
      <c r="E22" s="18"/>
      <c r="F22" s="18"/>
      <c r="G22" s="18"/>
      <c r="H22" s="18"/>
      <c r="I22" s="18"/>
    </row>
    <row r="23" spans="1:9" ht="22.5" customHeight="1" x14ac:dyDescent="0.2">
      <c r="A23" s="11"/>
      <c r="B23" s="12">
        <v>0.6875</v>
      </c>
      <c r="C23" s="15"/>
      <c r="D23" s="15"/>
      <c r="E23" s="15"/>
      <c r="F23" s="15"/>
      <c r="G23" s="15"/>
      <c r="H23" s="15"/>
      <c r="I23" s="15"/>
    </row>
    <row r="24" spans="1:9" ht="22.5" customHeight="1" x14ac:dyDescent="0.2">
      <c r="A24" s="11"/>
      <c r="B24" s="16">
        <v>0.70833333333333337</v>
      </c>
      <c r="C24" s="18"/>
      <c r="D24" s="18"/>
      <c r="E24" s="18"/>
      <c r="F24" s="18"/>
      <c r="G24" s="18"/>
      <c r="H24" s="18"/>
      <c r="I24" s="18"/>
    </row>
    <row r="25" spans="1:9" ht="22.5" customHeight="1" x14ac:dyDescent="0.2">
      <c r="A25" s="11"/>
      <c r="B25" s="12">
        <v>0.72916666666666663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11"/>
      <c r="B26" s="16">
        <v>0.75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11"/>
      <c r="B27" s="12">
        <v>0.77083333333333337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">
      <c r="A28" s="22"/>
      <c r="B28" s="12">
        <v>0.79166666666666663</v>
      </c>
      <c r="C28" s="18"/>
      <c r="D28" s="18"/>
      <c r="E28" s="18"/>
      <c r="F28" s="18"/>
      <c r="G28" s="18"/>
      <c r="H28" s="18"/>
      <c r="I28" s="18"/>
    </row>
    <row r="29" spans="1:9" ht="22.5" customHeight="1" x14ac:dyDescent="0.2">
      <c r="A29" s="22"/>
      <c r="B29" s="12">
        <v>0.83333333333333337</v>
      </c>
      <c r="C29" s="15"/>
      <c r="D29" s="15"/>
      <c r="E29" s="15"/>
      <c r="F29" s="15"/>
      <c r="G29" s="15"/>
      <c r="H29" s="15"/>
      <c r="I29" s="15"/>
    </row>
    <row r="30" spans="1:9" ht="22.5" customHeight="1" x14ac:dyDescent="0.25">
      <c r="A30" s="23"/>
      <c r="B30" s="24" t="s">
        <v>7</v>
      </c>
      <c r="C30" s="23"/>
      <c r="D30" s="23"/>
      <c r="E30" s="23"/>
      <c r="G30" s="24" t="s">
        <v>8</v>
      </c>
      <c r="H30" s="23"/>
      <c r="I30" s="23"/>
    </row>
    <row r="31" spans="1:9" ht="22.5" customHeight="1" x14ac:dyDescent="0.2">
      <c r="A31" s="25"/>
      <c r="B31" s="588"/>
      <c r="C31" s="589"/>
      <c r="D31" s="589"/>
      <c r="E31" s="589"/>
      <c r="G31" s="588"/>
      <c r="H31" s="589"/>
      <c r="I31" s="589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582"/>
      <c r="C35" s="583"/>
      <c r="D35" s="583"/>
      <c r="E35" s="583"/>
      <c r="F35" s="25"/>
      <c r="G35" s="582"/>
      <c r="H35" s="583"/>
      <c r="I35" s="583"/>
    </row>
    <row r="36" spans="1:9" ht="22.5" customHeight="1" x14ac:dyDescent="0.2">
      <c r="A36" s="25"/>
      <c r="B36" s="26"/>
      <c r="C36" s="25"/>
      <c r="D36" s="25"/>
      <c r="E36" s="25"/>
      <c r="F36" s="25"/>
      <c r="G36" s="25"/>
      <c r="H36" s="25"/>
      <c r="I36" s="25"/>
    </row>
    <row r="37" spans="1:9" ht="6" customHeight="1" x14ac:dyDescent="0.2">
      <c r="A37" s="27"/>
      <c r="B37" s="28"/>
      <c r="C37" s="27"/>
      <c r="D37" s="27"/>
      <c r="E37" s="27"/>
      <c r="F37" s="27"/>
      <c r="G37" s="27"/>
      <c r="H37" s="27"/>
      <c r="I37" s="27"/>
    </row>
    <row r="38" spans="1:9" ht="22.5" customHeight="1" x14ac:dyDescent="0.2"/>
    <row r="39" spans="1:9" ht="22.5" customHeight="1" x14ac:dyDescent="0.2"/>
    <row r="40" spans="1:9" ht="6" customHeight="1" x14ac:dyDescent="0.2"/>
  </sheetData>
  <mergeCells count="12">
    <mergeCell ref="B1:D1"/>
    <mergeCell ref="D2:I2"/>
    <mergeCell ref="B31:E31"/>
    <mergeCell ref="G31:I31"/>
    <mergeCell ref="B32:E32"/>
    <mergeCell ref="G32:I32"/>
    <mergeCell ref="B33:E33"/>
    <mergeCell ref="B34:E34"/>
    <mergeCell ref="B35:E35"/>
    <mergeCell ref="G34:I34"/>
    <mergeCell ref="G35:I35"/>
    <mergeCell ref="G33:I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37"/>
  <sheetViews>
    <sheetView workbookViewId="0">
      <pane ySplit="4" topLeftCell="A5" activePane="bottomLeft" state="frozen"/>
      <selection pane="bottomLeft" activeCell="F21" sqref="F21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584" t="s">
        <v>0</v>
      </c>
      <c r="C1" s="585"/>
      <c r="D1" s="585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45320</v>
      </c>
      <c r="D2" s="586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45320</v>
      </c>
      <c r="D3" s="7">
        <f>C2+1</f>
        <v>45321</v>
      </c>
      <c r="E3" s="7">
        <f>C2+2</f>
        <v>45322</v>
      </c>
      <c r="F3" s="7">
        <f>C2+3</f>
        <v>45323</v>
      </c>
      <c r="G3" s="7">
        <f>C2+4</f>
        <v>45324</v>
      </c>
      <c r="H3" s="7">
        <f>C2+5</f>
        <v>45325</v>
      </c>
      <c r="I3" s="7">
        <f>C2+6</f>
        <v>45326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12"/>
      <c r="D5" s="99"/>
      <c r="E5" s="112"/>
      <c r="F5" s="99"/>
      <c r="G5" s="99"/>
      <c r="H5" s="99"/>
      <c r="I5" s="99"/>
    </row>
    <row r="6" spans="1:9" ht="37.5" customHeight="1" x14ac:dyDescent="0.25">
      <c r="A6" s="11"/>
      <c r="B6" s="16">
        <v>0.375</v>
      </c>
      <c r="C6" s="163" t="s">
        <v>49</v>
      </c>
      <c r="D6" s="113"/>
      <c r="E6" s="113"/>
      <c r="F6" s="113"/>
      <c r="G6" s="113"/>
      <c r="H6" s="113"/>
      <c r="I6" s="113"/>
    </row>
    <row r="7" spans="1:9" ht="40.5" customHeight="1" x14ac:dyDescent="0.2">
      <c r="A7" s="11"/>
      <c r="B7" s="12">
        <v>0.39583333333333331</v>
      </c>
      <c r="C7" s="164" t="s">
        <v>50</v>
      </c>
      <c r="D7" s="115"/>
      <c r="E7" s="112"/>
      <c r="F7" s="115"/>
      <c r="G7" s="115"/>
      <c r="H7" s="115"/>
      <c r="I7" s="115"/>
    </row>
    <row r="8" spans="1:9" ht="79.5" customHeight="1" x14ac:dyDescent="0.25">
      <c r="A8" s="11"/>
      <c r="B8" s="57"/>
      <c r="C8" s="105" t="s">
        <v>51</v>
      </c>
      <c r="D8" s="165"/>
      <c r="E8" s="166"/>
      <c r="F8" s="165"/>
      <c r="G8" s="165"/>
      <c r="H8" s="165"/>
      <c r="I8" s="165"/>
    </row>
    <row r="9" spans="1:9" ht="22.5" customHeight="1" x14ac:dyDescent="0.25">
      <c r="A9" s="11"/>
      <c r="B9" s="16">
        <v>0.41666666666666669</v>
      </c>
      <c r="C9" s="113"/>
      <c r="D9" s="119" t="s">
        <v>38</v>
      </c>
      <c r="E9" s="167" t="s">
        <v>52</v>
      </c>
      <c r="F9" s="119" t="s">
        <v>53</v>
      </c>
      <c r="G9" s="113"/>
      <c r="H9" s="113"/>
      <c r="I9" s="113"/>
    </row>
    <row r="10" spans="1:9" ht="55.5" customHeight="1" x14ac:dyDescent="0.2">
      <c r="A10" s="11"/>
      <c r="B10" s="16"/>
      <c r="C10" s="168"/>
      <c r="D10" s="169"/>
      <c r="E10" s="170" t="s">
        <v>54</v>
      </c>
      <c r="F10" s="169"/>
      <c r="G10" s="113"/>
      <c r="H10" s="113"/>
      <c r="I10" s="113"/>
    </row>
    <row r="11" spans="1:9" ht="22.5" customHeight="1" x14ac:dyDescent="0.2">
      <c r="A11" s="11"/>
      <c r="B11" s="12">
        <v>0.4375</v>
      </c>
      <c r="C11" s="117"/>
      <c r="D11" s="171"/>
      <c r="E11" s="99" t="s">
        <v>12</v>
      </c>
      <c r="F11" s="171"/>
      <c r="G11" s="99"/>
      <c r="H11" s="99"/>
      <c r="I11" s="99"/>
    </row>
    <row r="12" spans="1:9" ht="22.5" customHeight="1" x14ac:dyDescent="0.2">
      <c r="A12" s="11"/>
      <c r="B12" s="16">
        <v>0.45833333333333331</v>
      </c>
      <c r="C12" s="168"/>
      <c r="D12" s="172"/>
      <c r="E12" s="113" t="s">
        <v>12</v>
      </c>
      <c r="F12" s="173" t="s">
        <v>55</v>
      </c>
      <c r="G12" s="113"/>
      <c r="H12" s="113"/>
      <c r="I12" s="113"/>
    </row>
    <row r="13" spans="1:9" ht="22.5" customHeight="1" x14ac:dyDescent="0.2">
      <c r="A13" s="11"/>
      <c r="B13" s="12">
        <v>0.47916666666666669</v>
      </c>
      <c r="C13" s="112"/>
      <c r="D13" s="112"/>
      <c r="E13" s="112"/>
      <c r="F13" s="112"/>
      <c r="G13" s="112"/>
      <c r="H13" s="112"/>
      <c r="I13" s="112"/>
    </row>
    <row r="14" spans="1:9" ht="74.25" customHeight="1" x14ac:dyDescent="0.25">
      <c r="A14" s="11"/>
      <c r="B14" s="16">
        <v>0.5</v>
      </c>
      <c r="C14" s="113" t="s">
        <v>56</v>
      </c>
      <c r="D14" s="113"/>
      <c r="E14" s="174" t="s">
        <v>57</v>
      </c>
      <c r="F14" s="175" t="s">
        <v>58</v>
      </c>
      <c r="G14" s="113"/>
      <c r="H14" s="113"/>
      <c r="I14" s="113"/>
    </row>
    <row r="15" spans="1:9" ht="66.75" customHeight="1" x14ac:dyDescent="0.2">
      <c r="A15" s="11"/>
      <c r="B15" s="12">
        <v>0.52083333333333337</v>
      </c>
      <c r="C15" s="112"/>
      <c r="D15" s="112"/>
      <c r="E15" s="176" t="s">
        <v>59</v>
      </c>
      <c r="F15" s="112"/>
      <c r="G15" s="112"/>
      <c r="H15" s="112"/>
      <c r="I15" s="112"/>
    </row>
    <row r="16" spans="1:9" ht="22.5" customHeight="1" x14ac:dyDescent="0.2">
      <c r="A16" s="11"/>
      <c r="B16" s="16">
        <v>0.54166666666666663</v>
      </c>
      <c r="C16" s="113"/>
      <c r="D16" s="113"/>
      <c r="E16" s="173" t="s">
        <v>60</v>
      </c>
      <c r="F16" s="113"/>
      <c r="G16" s="113"/>
      <c r="H16" s="113"/>
      <c r="I16" s="113"/>
    </row>
    <row r="17" spans="1:9" ht="22.5" customHeight="1" x14ac:dyDescent="0.2">
      <c r="A17" s="11"/>
      <c r="B17" s="12">
        <v>0.5625</v>
      </c>
      <c r="C17" s="112"/>
      <c r="D17" s="112"/>
      <c r="E17" s="112"/>
      <c r="F17" s="112"/>
      <c r="G17" s="112"/>
      <c r="H17" s="112"/>
      <c r="I17" s="112"/>
    </row>
    <row r="18" spans="1:9" ht="22.5" customHeight="1" x14ac:dyDescent="0.2">
      <c r="A18" s="11"/>
      <c r="B18" s="16">
        <v>0.58333333333333337</v>
      </c>
      <c r="C18" s="113"/>
      <c r="D18" s="113"/>
      <c r="E18" s="113"/>
      <c r="F18" s="113"/>
      <c r="G18" s="113"/>
      <c r="H18" s="113"/>
      <c r="I18" s="113"/>
    </row>
    <row r="19" spans="1:9" ht="22.5" customHeight="1" x14ac:dyDescent="0.2">
      <c r="A19" s="11"/>
      <c r="B19" s="12">
        <v>0.60416666666666663</v>
      </c>
      <c r="C19" s="112"/>
      <c r="D19" s="112"/>
      <c r="E19" s="112"/>
      <c r="F19" s="112"/>
      <c r="G19" s="112"/>
      <c r="H19" s="112"/>
      <c r="I19" s="112"/>
    </row>
    <row r="20" spans="1:9" ht="22.5" customHeight="1" x14ac:dyDescent="0.2">
      <c r="A20" s="11"/>
      <c r="B20" s="16">
        <v>0.625</v>
      </c>
      <c r="C20" s="113"/>
      <c r="D20" s="113"/>
      <c r="E20" s="113"/>
      <c r="F20" s="113"/>
      <c r="G20" s="113"/>
      <c r="H20" s="113"/>
      <c r="I20" s="113"/>
    </row>
    <row r="21" spans="1:9" ht="22.5" customHeight="1" x14ac:dyDescent="0.2">
      <c r="A21" s="11"/>
      <c r="B21" s="12">
        <v>0.64583333333333337</v>
      </c>
      <c r="C21" s="112"/>
      <c r="D21" s="112"/>
      <c r="E21" s="112"/>
      <c r="F21" s="112"/>
      <c r="G21" s="112"/>
      <c r="H21" s="112"/>
      <c r="I21" s="112"/>
    </row>
    <row r="22" spans="1:9" ht="22.5" customHeight="1" x14ac:dyDescent="0.2">
      <c r="A22" s="11"/>
      <c r="B22" s="16">
        <v>0.66666666666666663</v>
      </c>
      <c r="C22" s="113"/>
      <c r="D22" s="113"/>
      <c r="E22" s="113"/>
      <c r="F22" s="113"/>
      <c r="G22" s="113"/>
      <c r="H22" s="113"/>
      <c r="I22" s="113"/>
    </row>
    <row r="23" spans="1:9" ht="22.5" customHeight="1" x14ac:dyDescent="0.2">
      <c r="A23" s="11"/>
      <c r="B23" s="12">
        <v>0.6875</v>
      </c>
      <c r="C23" s="112"/>
      <c r="D23" s="112"/>
      <c r="E23" s="112"/>
      <c r="F23" s="112"/>
      <c r="G23" s="112"/>
      <c r="H23" s="112"/>
      <c r="I23" s="112"/>
    </row>
    <row r="24" spans="1:9" ht="22.5" customHeight="1" x14ac:dyDescent="0.2">
      <c r="A24" s="11"/>
      <c r="B24" s="16">
        <v>0.70833333333333337</v>
      </c>
      <c r="C24" s="113"/>
      <c r="D24" s="113"/>
      <c r="E24" s="113"/>
      <c r="F24" s="113"/>
      <c r="G24" s="113"/>
      <c r="H24" s="113"/>
      <c r="I24" s="113"/>
    </row>
    <row r="25" spans="1:9" ht="22.5" customHeight="1" x14ac:dyDescent="0.2">
      <c r="A25" s="11"/>
      <c r="B25" s="12">
        <v>0.72916666666666663</v>
      </c>
      <c r="C25" s="112"/>
      <c r="D25" s="112"/>
      <c r="E25" s="112"/>
      <c r="F25" s="112"/>
      <c r="G25" s="112"/>
      <c r="H25" s="112"/>
      <c r="I25" s="112"/>
    </row>
    <row r="26" spans="1:9" ht="22.5" customHeight="1" x14ac:dyDescent="0.2">
      <c r="A26" s="11"/>
      <c r="B26" s="16">
        <v>0.75</v>
      </c>
      <c r="C26" s="113"/>
      <c r="D26" s="113"/>
      <c r="E26" s="113"/>
      <c r="F26" s="113"/>
      <c r="G26" s="113"/>
      <c r="H26" s="113"/>
      <c r="I26" s="113"/>
    </row>
    <row r="27" spans="1:9" ht="22.5" customHeight="1" x14ac:dyDescent="0.2">
      <c r="A27" s="11"/>
      <c r="B27" s="12">
        <v>0.77083333333333337</v>
      </c>
      <c r="C27" s="112"/>
      <c r="D27" s="112"/>
      <c r="E27" s="112"/>
      <c r="F27" s="112"/>
      <c r="G27" s="112"/>
      <c r="H27" s="112"/>
      <c r="I27" s="112"/>
    </row>
    <row r="28" spans="1:9" ht="22.5" customHeight="1" x14ac:dyDescent="0.2">
      <c r="A28" s="22"/>
      <c r="B28" s="12">
        <v>0.79166666666666663</v>
      </c>
      <c r="C28" s="113"/>
      <c r="D28" s="113"/>
      <c r="E28" s="113"/>
      <c r="F28" s="113"/>
      <c r="G28" s="113"/>
      <c r="H28" s="113"/>
      <c r="I28" s="113"/>
    </row>
    <row r="29" spans="1:9" ht="22.5" customHeight="1" x14ac:dyDescent="0.2">
      <c r="A29" s="22"/>
      <c r="B29" s="12">
        <v>0.83333333333333337</v>
      </c>
      <c r="C29" s="112"/>
      <c r="D29" s="112"/>
      <c r="E29" s="112"/>
      <c r="F29" s="112"/>
      <c r="G29" s="112"/>
      <c r="H29" s="112"/>
      <c r="I29" s="112"/>
    </row>
    <row r="30" spans="1:9" ht="22.5" customHeight="1" x14ac:dyDescent="0.25">
      <c r="A30" s="23"/>
      <c r="B30" s="24" t="s">
        <v>7</v>
      </c>
      <c r="C30" s="23"/>
      <c r="D30" s="23"/>
      <c r="E30" s="23"/>
      <c r="G30" s="24" t="s">
        <v>8</v>
      </c>
      <c r="H30" s="23"/>
      <c r="I30" s="23"/>
    </row>
    <row r="31" spans="1:9" ht="22.5" customHeight="1" x14ac:dyDescent="0.2">
      <c r="A31" s="25"/>
      <c r="B31" s="588"/>
      <c r="C31" s="589"/>
      <c r="D31" s="589"/>
      <c r="E31" s="589"/>
      <c r="G31" s="588"/>
      <c r="H31" s="589"/>
      <c r="I31" s="589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582"/>
      <c r="C35" s="583"/>
      <c r="D35" s="583"/>
      <c r="E35" s="583"/>
      <c r="F35" s="25"/>
      <c r="G35" s="582"/>
      <c r="H35" s="583"/>
      <c r="I35" s="583"/>
    </row>
    <row r="36" spans="1:9" ht="22.5" customHeight="1" x14ac:dyDescent="0.2">
      <c r="A36" s="25"/>
      <c r="B36" s="26"/>
      <c r="C36" s="25"/>
      <c r="D36" s="25"/>
      <c r="E36" s="25"/>
      <c r="F36" s="25"/>
      <c r="G36" s="25"/>
      <c r="H36" s="25"/>
      <c r="I36" s="25"/>
    </row>
    <row r="37" spans="1:9" ht="6" customHeight="1" x14ac:dyDescent="0.2">
      <c r="A37" s="27"/>
      <c r="B37" s="28"/>
      <c r="C37" s="27"/>
      <c r="D37" s="27"/>
      <c r="E37" s="27"/>
      <c r="F37" s="27"/>
      <c r="G37" s="27"/>
      <c r="H37" s="27"/>
      <c r="I37" s="27"/>
    </row>
  </sheetData>
  <mergeCells count="12">
    <mergeCell ref="B1:D1"/>
    <mergeCell ref="D2:I2"/>
    <mergeCell ref="B31:E31"/>
    <mergeCell ref="G31:I31"/>
    <mergeCell ref="B32:E32"/>
    <mergeCell ref="G32:I32"/>
    <mergeCell ref="B33:E33"/>
    <mergeCell ref="B34:E34"/>
    <mergeCell ref="B35:E35"/>
    <mergeCell ref="G34:I34"/>
    <mergeCell ref="G35:I35"/>
    <mergeCell ref="G33:I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38"/>
  <sheetViews>
    <sheetView workbookViewId="0">
      <pane ySplit="4" topLeftCell="A5" activePane="bottomLeft" state="frozen"/>
      <selection pane="bottomLeft" activeCell="E8" sqref="E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59"/>
      <c r="B1" s="590" t="s">
        <v>0</v>
      </c>
      <c r="C1" s="585"/>
      <c r="D1" s="585"/>
      <c r="E1" s="60"/>
      <c r="F1" s="60"/>
      <c r="G1" s="60"/>
      <c r="H1" s="60"/>
      <c r="I1" s="60"/>
    </row>
    <row r="2" spans="1:9" ht="24" customHeight="1" x14ac:dyDescent="0.2">
      <c r="A2" s="61"/>
      <c r="B2" s="62" t="s">
        <v>1</v>
      </c>
      <c r="C2" s="63">
        <v>45327</v>
      </c>
      <c r="D2" s="591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45327</v>
      </c>
      <c r="D3" s="7">
        <f>C2+1</f>
        <v>45328</v>
      </c>
      <c r="E3" s="7">
        <f>C2+2</f>
        <v>45329</v>
      </c>
      <c r="F3" s="7">
        <f>C2+3</f>
        <v>45330</v>
      </c>
      <c r="G3" s="7">
        <f>C2+4</f>
        <v>45331</v>
      </c>
      <c r="H3" s="7">
        <f>C2+5</f>
        <v>45332</v>
      </c>
      <c r="I3" s="7">
        <f>C2+6</f>
        <v>45333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22"/>
      <c r="B5" s="64">
        <v>0.35416666666666669</v>
      </c>
      <c r="C5" s="145"/>
      <c r="D5" s="145"/>
      <c r="E5" s="145"/>
      <c r="F5" s="145"/>
      <c r="G5" s="145"/>
      <c r="H5" s="145"/>
      <c r="I5" s="145"/>
    </row>
    <row r="6" spans="1:9" ht="22.5" customHeight="1" x14ac:dyDescent="0.2">
      <c r="A6" s="11"/>
      <c r="B6" s="16">
        <v>0.375</v>
      </c>
      <c r="C6" s="113"/>
      <c r="D6" s="113"/>
      <c r="E6" s="113"/>
      <c r="F6" s="113"/>
      <c r="G6" s="113"/>
      <c r="H6" s="113"/>
      <c r="I6" s="113"/>
    </row>
    <row r="7" spans="1:9" ht="22.5" customHeight="1" thickBot="1" x14ac:dyDescent="0.25">
      <c r="A7" s="11"/>
      <c r="B7" s="12">
        <v>0.39583333333333331</v>
      </c>
      <c r="C7" s="112"/>
      <c r="D7" s="115"/>
      <c r="E7" s="112"/>
      <c r="F7" s="115"/>
      <c r="G7" s="115"/>
      <c r="H7" s="115"/>
      <c r="I7" s="115"/>
    </row>
    <row r="8" spans="1:9" ht="66" customHeight="1" thickBot="1" x14ac:dyDescent="0.3">
      <c r="A8" s="11"/>
      <c r="B8" s="16">
        <v>0.41666666666666669</v>
      </c>
      <c r="C8" s="146" t="s">
        <v>3</v>
      </c>
      <c r="D8" s="119" t="s">
        <v>61</v>
      </c>
      <c r="E8" s="147" t="s">
        <v>86</v>
      </c>
      <c r="F8" s="116"/>
      <c r="G8" s="148" t="s">
        <v>90</v>
      </c>
      <c r="H8" s="113"/>
      <c r="I8" s="113"/>
    </row>
    <row r="9" spans="1:9" ht="73.5" customHeight="1" thickBot="1" x14ac:dyDescent="0.3">
      <c r="A9" s="11"/>
      <c r="B9" s="16"/>
      <c r="C9" s="113"/>
      <c r="D9" s="149" t="s">
        <v>62</v>
      </c>
      <c r="E9" s="150"/>
      <c r="F9" s="151"/>
      <c r="G9" s="152" t="s">
        <v>91</v>
      </c>
      <c r="H9" s="113"/>
      <c r="I9" s="113"/>
    </row>
    <row r="10" spans="1:9" ht="62.25" customHeight="1" thickBot="1" x14ac:dyDescent="0.3">
      <c r="A10" s="11"/>
      <c r="B10" s="12">
        <v>0.41666666666666669</v>
      </c>
      <c r="C10" s="99"/>
      <c r="D10" s="153" t="s">
        <v>63</v>
      </c>
      <c r="E10" s="150"/>
      <c r="F10" s="119" t="s">
        <v>64</v>
      </c>
      <c r="G10" s="154" t="s">
        <v>92</v>
      </c>
      <c r="H10" s="99"/>
      <c r="I10" s="99"/>
    </row>
    <row r="11" spans="1:9" ht="38.25" customHeight="1" thickBot="1" x14ac:dyDescent="0.25">
      <c r="A11" s="11"/>
      <c r="B11" s="16">
        <v>0.4375</v>
      </c>
      <c r="C11" s="113"/>
      <c r="D11" s="113"/>
      <c r="E11" s="155"/>
      <c r="F11" s="113"/>
      <c r="G11" s="104" t="s">
        <v>93</v>
      </c>
      <c r="H11" s="113"/>
      <c r="I11" s="113"/>
    </row>
    <row r="12" spans="1:9" ht="48.75" customHeight="1" thickBot="1" x14ac:dyDescent="0.3">
      <c r="A12" s="11"/>
      <c r="B12" s="12">
        <v>0.47916666666666669</v>
      </c>
      <c r="C12" s="112"/>
      <c r="D12" s="112"/>
      <c r="E12" s="100" t="s">
        <v>87</v>
      </c>
      <c r="F12" s="112"/>
      <c r="G12" s="112"/>
      <c r="H12" s="112"/>
      <c r="I12" s="112"/>
    </row>
    <row r="13" spans="1:9" ht="24.75" customHeight="1" thickBot="1" x14ac:dyDescent="0.25">
      <c r="A13" s="11"/>
      <c r="B13" s="16">
        <v>0.5</v>
      </c>
      <c r="C13" s="113"/>
      <c r="D13" s="113"/>
      <c r="E13" s="101"/>
      <c r="F13" s="156" t="s">
        <v>89</v>
      </c>
      <c r="G13" s="113"/>
      <c r="H13" s="113"/>
      <c r="I13" s="113"/>
    </row>
    <row r="14" spans="1:9" ht="22.5" customHeight="1" thickBot="1" x14ac:dyDescent="0.25">
      <c r="A14" s="11"/>
      <c r="B14" s="12">
        <v>0.52083333333333337</v>
      </c>
      <c r="C14" s="112"/>
      <c r="D14" s="112"/>
      <c r="E14" s="157"/>
      <c r="F14" s="112"/>
      <c r="G14" s="112"/>
      <c r="H14" s="112"/>
      <c r="I14" s="112"/>
    </row>
    <row r="15" spans="1:9" ht="22.5" customHeight="1" thickBot="1" x14ac:dyDescent="0.25">
      <c r="A15" s="11"/>
      <c r="B15" s="16">
        <v>0.54166666666666663</v>
      </c>
      <c r="C15" s="146" t="s">
        <v>5</v>
      </c>
      <c r="D15" s="113"/>
      <c r="E15" s="101"/>
      <c r="F15" s="113"/>
      <c r="G15" s="113"/>
      <c r="H15" s="113"/>
      <c r="I15" s="113"/>
    </row>
    <row r="16" spans="1:9" ht="63" customHeight="1" thickBot="1" x14ac:dyDescent="0.25">
      <c r="A16" s="11"/>
      <c r="B16" s="12">
        <v>0.5625</v>
      </c>
      <c r="C16" s="112"/>
      <c r="D16" s="112"/>
      <c r="E16" s="158" t="s">
        <v>88</v>
      </c>
      <c r="F16" s="112"/>
      <c r="G16" s="159" t="s">
        <v>94</v>
      </c>
      <c r="H16" s="112"/>
      <c r="I16" s="112"/>
    </row>
    <row r="17" spans="1:9" ht="34.5" customHeight="1" thickBot="1" x14ac:dyDescent="0.25">
      <c r="A17" s="11"/>
      <c r="B17" s="16">
        <v>0.58333333333333337</v>
      </c>
      <c r="C17" s="113"/>
      <c r="D17" s="113"/>
      <c r="E17" s="101"/>
      <c r="F17" s="113"/>
      <c r="G17" s="98" t="s">
        <v>95</v>
      </c>
      <c r="H17" s="113"/>
      <c r="I17" s="113"/>
    </row>
    <row r="18" spans="1:9" ht="41.25" customHeight="1" thickBot="1" x14ac:dyDescent="0.25">
      <c r="A18" s="11"/>
      <c r="B18" s="12">
        <v>0.60416666666666663</v>
      </c>
      <c r="C18" s="99" t="s">
        <v>12</v>
      </c>
      <c r="D18" s="160"/>
      <c r="E18" s="157"/>
      <c r="F18" s="161" t="s">
        <v>65</v>
      </c>
      <c r="G18" s="112"/>
      <c r="H18" s="112"/>
      <c r="I18" s="112"/>
    </row>
    <row r="19" spans="1:9" ht="22.5" customHeight="1" thickBot="1" x14ac:dyDescent="0.25">
      <c r="A19" s="11"/>
      <c r="B19" s="16">
        <v>0.625</v>
      </c>
      <c r="C19" s="113"/>
      <c r="D19" s="113"/>
      <c r="E19" s="101"/>
      <c r="F19" s="113"/>
      <c r="G19" s="113"/>
      <c r="H19" s="113"/>
      <c r="I19" s="113"/>
    </row>
    <row r="20" spans="1:9" ht="22.5" customHeight="1" x14ac:dyDescent="0.2">
      <c r="A20" s="11"/>
      <c r="B20" s="12">
        <v>0.64583333333333337</v>
      </c>
      <c r="C20" s="162" t="s">
        <v>6</v>
      </c>
      <c r="D20" s="112"/>
      <c r="E20" s="112"/>
      <c r="F20" s="112"/>
      <c r="G20" s="112"/>
      <c r="H20" s="112"/>
      <c r="I20" s="112"/>
    </row>
    <row r="21" spans="1:9" ht="22.5" customHeight="1" x14ac:dyDescent="0.2">
      <c r="A21" s="11"/>
      <c r="B21" s="16">
        <v>0.66666666666666663</v>
      </c>
      <c r="C21" s="113"/>
      <c r="D21" s="113"/>
      <c r="E21" s="113"/>
      <c r="F21" s="113"/>
      <c r="G21" s="113"/>
      <c r="H21" s="113"/>
      <c r="I21" s="113"/>
    </row>
    <row r="22" spans="1:9" ht="22.5" customHeight="1" x14ac:dyDescent="0.2">
      <c r="A22" s="11"/>
      <c r="B22" s="12">
        <v>0.6875</v>
      </c>
      <c r="C22" s="99" t="s">
        <v>12</v>
      </c>
      <c r="D22" s="112"/>
      <c r="E22" s="112"/>
      <c r="F22" s="112"/>
      <c r="G22" s="112"/>
      <c r="H22" s="112"/>
      <c r="I22" s="112"/>
    </row>
    <row r="23" spans="1:9" ht="22.5" customHeight="1" x14ac:dyDescent="0.2">
      <c r="A23" s="11"/>
      <c r="B23" s="16">
        <v>0.70833333333333337</v>
      </c>
      <c r="C23" s="113"/>
      <c r="D23" s="113"/>
      <c r="E23" s="113"/>
      <c r="F23" s="113"/>
      <c r="G23" s="113"/>
      <c r="H23" s="113"/>
      <c r="I23" s="113"/>
    </row>
    <row r="24" spans="1:9" ht="22.5" customHeight="1" x14ac:dyDescent="0.2">
      <c r="A24" s="11"/>
      <c r="B24" s="12">
        <v>0.72916666666666663</v>
      </c>
      <c r="C24" s="112"/>
      <c r="D24" s="112"/>
      <c r="E24" s="112"/>
      <c r="F24" s="112"/>
      <c r="G24" s="112"/>
      <c r="H24" s="112"/>
      <c r="I24" s="112"/>
    </row>
    <row r="25" spans="1:9" ht="22.5" customHeight="1" x14ac:dyDescent="0.2">
      <c r="A25" s="11"/>
      <c r="B25" s="16">
        <v>0.75</v>
      </c>
      <c r="C25" s="113"/>
      <c r="D25" s="113"/>
      <c r="E25" s="113"/>
      <c r="F25" s="113"/>
      <c r="G25" s="113"/>
      <c r="H25" s="113"/>
      <c r="I25" s="113"/>
    </row>
    <row r="26" spans="1:9" ht="22.5" customHeight="1" x14ac:dyDescent="0.2">
      <c r="A26" s="11"/>
      <c r="B26" s="12">
        <v>0.77083333333333337</v>
      </c>
      <c r="C26" s="112"/>
      <c r="D26" s="112"/>
      <c r="E26" s="112"/>
      <c r="F26" s="112"/>
      <c r="G26" s="112"/>
      <c r="H26" s="112"/>
      <c r="I26" s="112"/>
    </row>
    <row r="27" spans="1:9" ht="22.5" customHeight="1" x14ac:dyDescent="0.2">
      <c r="A27" s="22"/>
      <c r="B27" s="12">
        <v>0.79166666666666663</v>
      </c>
      <c r="C27" s="113"/>
      <c r="D27" s="113"/>
      <c r="E27" s="113"/>
      <c r="F27" s="113"/>
      <c r="G27" s="113"/>
      <c r="H27" s="113"/>
      <c r="I27" s="113"/>
    </row>
    <row r="28" spans="1:9" ht="22.5" customHeight="1" x14ac:dyDescent="0.2">
      <c r="A28" s="22"/>
      <c r="B28" s="12">
        <v>0.83333333333333337</v>
      </c>
      <c r="C28" s="15"/>
      <c r="D28" s="15"/>
      <c r="E28" s="15"/>
      <c r="F28" s="15"/>
      <c r="G28" s="15"/>
      <c r="H28" s="15"/>
      <c r="I28" s="15"/>
    </row>
    <row r="29" spans="1:9" ht="22.5" customHeight="1" x14ac:dyDescent="0.25">
      <c r="A29" s="23"/>
      <c r="B29" s="24" t="s">
        <v>7</v>
      </c>
      <c r="C29" s="23"/>
      <c r="D29" s="23"/>
      <c r="E29" s="23"/>
      <c r="G29" s="24" t="s">
        <v>8</v>
      </c>
      <c r="H29" s="23"/>
      <c r="I29" s="23"/>
    </row>
    <row r="30" spans="1:9" ht="22.5" customHeight="1" x14ac:dyDescent="0.2">
      <c r="A30" s="25"/>
      <c r="B30" s="588"/>
      <c r="C30" s="589"/>
      <c r="D30" s="589"/>
      <c r="E30" s="589"/>
      <c r="G30" s="588"/>
      <c r="H30" s="589"/>
      <c r="I30" s="589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26"/>
      <c r="C35" s="25"/>
      <c r="D35" s="25"/>
      <c r="E35" s="25"/>
      <c r="F35" s="25"/>
      <c r="G35" s="25"/>
      <c r="H35" s="25"/>
      <c r="I35" s="25"/>
    </row>
    <row r="36" spans="1:9" ht="6" customHeight="1" x14ac:dyDescent="0.2">
      <c r="A36" s="27"/>
      <c r="B36" s="28"/>
      <c r="C36" s="27"/>
      <c r="D36" s="27"/>
      <c r="E36" s="27"/>
      <c r="F36" s="27"/>
      <c r="G36" s="27"/>
      <c r="H36" s="27"/>
      <c r="I36" s="27"/>
    </row>
    <row r="37" spans="1:9" ht="22.5" customHeight="1" x14ac:dyDescent="0.2"/>
    <row r="38" spans="1:9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I41"/>
  <sheetViews>
    <sheetView workbookViewId="0">
      <pane ySplit="4" topLeftCell="A5" activePane="bottomLeft" state="frozen"/>
      <selection pane="bottomLeft" activeCell="E25" sqref="E25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59"/>
      <c r="B1" s="590" t="s">
        <v>0</v>
      </c>
      <c r="C1" s="585"/>
      <c r="D1" s="585"/>
      <c r="E1" s="60"/>
      <c r="F1" s="60"/>
      <c r="G1" s="60"/>
      <c r="H1" s="60"/>
      <c r="I1" s="60"/>
    </row>
    <row r="2" spans="1:9" ht="6" customHeight="1" x14ac:dyDescent="0.2">
      <c r="A2" s="61"/>
      <c r="B2" s="62" t="s">
        <v>1</v>
      </c>
      <c r="C2" s="63">
        <v>45334</v>
      </c>
      <c r="D2" s="591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45334</v>
      </c>
      <c r="D3" s="7">
        <f>C2+1</f>
        <v>45335</v>
      </c>
      <c r="E3" s="7">
        <f>C2+2</f>
        <v>45336</v>
      </c>
      <c r="F3" s="7">
        <f>C2+3</f>
        <v>45337</v>
      </c>
      <c r="G3" s="7">
        <f>C2+4</f>
        <v>45338</v>
      </c>
      <c r="H3" s="7">
        <f>C2+5</f>
        <v>45339</v>
      </c>
      <c r="I3" s="7">
        <f>C2+6</f>
        <v>45340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26"/>
      <c r="D5" s="127"/>
      <c r="E5" s="126"/>
      <c r="F5" s="127"/>
      <c r="G5" s="127"/>
      <c r="H5" s="127"/>
      <c r="I5" s="127"/>
    </row>
    <row r="6" spans="1:9" ht="56.25" customHeight="1" thickBot="1" x14ac:dyDescent="0.25">
      <c r="A6" s="11"/>
      <c r="B6" s="16">
        <v>0.375</v>
      </c>
      <c r="C6" s="129"/>
      <c r="D6" s="129"/>
      <c r="E6" s="129"/>
      <c r="F6" s="129"/>
      <c r="G6" s="135" t="s">
        <v>104</v>
      </c>
      <c r="H6" s="129"/>
      <c r="I6" s="129"/>
    </row>
    <row r="7" spans="1:9" ht="32.25" customHeight="1" thickBot="1" x14ac:dyDescent="0.25">
      <c r="A7" s="11"/>
      <c r="B7" s="12">
        <v>0.39583333333333331</v>
      </c>
      <c r="C7" s="136" t="s">
        <v>95</v>
      </c>
      <c r="D7" s="131"/>
      <c r="E7" s="126"/>
      <c r="F7" s="131"/>
      <c r="G7" s="131"/>
      <c r="H7" s="131"/>
      <c r="I7" s="131"/>
    </row>
    <row r="8" spans="1:9" ht="83.25" customHeight="1" thickBot="1" x14ac:dyDescent="0.3">
      <c r="A8" s="11"/>
      <c r="B8" s="16">
        <v>0.39583333333333331</v>
      </c>
      <c r="C8" s="137" t="s">
        <v>96</v>
      </c>
      <c r="D8" s="129"/>
      <c r="E8" s="129"/>
      <c r="F8" s="129"/>
      <c r="G8" s="129"/>
      <c r="H8" s="129"/>
      <c r="I8" s="129"/>
    </row>
    <row r="9" spans="1:9" ht="42.75" customHeight="1" x14ac:dyDescent="0.25">
      <c r="A9" s="11"/>
      <c r="B9" s="102">
        <v>0.41666666666666669</v>
      </c>
      <c r="C9" s="138"/>
      <c r="D9" s="139" t="s">
        <v>95</v>
      </c>
      <c r="E9" s="140"/>
      <c r="F9" s="140"/>
      <c r="G9" s="107"/>
      <c r="H9" s="141"/>
      <c r="I9" s="141"/>
    </row>
    <row r="10" spans="1:9" ht="36" customHeight="1" thickBot="1" x14ac:dyDescent="0.3">
      <c r="A10" s="11"/>
      <c r="B10" s="12">
        <v>0.4375</v>
      </c>
      <c r="C10" s="127"/>
      <c r="D10" s="58" t="s">
        <v>64</v>
      </c>
      <c r="E10" s="134"/>
      <c r="F10" s="58" t="s">
        <v>64</v>
      </c>
      <c r="G10" s="127"/>
      <c r="H10" s="127"/>
      <c r="I10" s="127"/>
    </row>
    <row r="11" spans="1:9" ht="54" customHeight="1" thickBot="1" x14ac:dyDescent="0.3">
      <c r="A11" s="11"/>
      <c r="B11" s="16">
        <v>0.45833333333333331</v>
      </c>
      <c r="C11" s="142" t="s">
        <v>97</v>
      </c>
      <c r="D11" s="135" t="s">
        <v>100</v>
      </c>
      <c r="E11" s="129"/>
      <c r="F11" s="129"/>
      <c r="G11" s="129"/>
      <c r="H11" s="129"/>
      <c r="I11" s="129"/>
    </row>
    <row r="12" spans="1:9" ht="22.5" customHeight="1" thickBot="1" x14ac:dyDescent="0.25">
      <c r="A12" s="11"/>
      <c r="B12" s="12">
        <v>0.47916666666666669</v>
      </c>
      <c r="C12" s="94"/>
      <c r="D12" s="126"/>
      <c r="E12" s="126"/>
      <c r="F12" s="126"/>
      <c r="G12" s="126"/>
      <c r="H12" s="126"/>
      <c r="I12" s="126"/>
    </row>
    <row r="13" spans="1:9" ht="54" customHeight="1" thickBot="1" x14ac:dyDescent="0.3">
      <c r="A13" s="11"/>
      <c r="B13" s="16">
        <v>0.5</v>
      </c>
      <c r="C13" s="142" t="s">
        <v>98</v>
      </c>
      <c r="D13" s="129"/>
      <c r="E13" s="129"/>
      <c r="F13" s="129"/>
      <c r="G13" s="129"/>
      <c r="H13" s="129"/>
      <c r="I13" s="129"/>
    </row>
    <row r="14" spans="1:9" ht="80.25" customHeight="1" thickBot="1" x14ac:dyDescent="0.25">
      <c r="A14" s="11"/>
      <c r="B14" s="12">
        <v>0.52083333333333337</v>
      </c>
      <c r="C14" s="126"/>
      <c r="D14" s="126"/>
      <c r="E14" s="126"/>
      <c r="F14" s="135" t="s">
        <v>103</v>
      </c>
      <c r="G14" s="126"/>
      <c r="H14" s="126"/>
      <c r="I14" s="126"/>
    </row>
    <row r="15" spans="1:9" ht="29.25" customHeight="1" thickBot="1" x14ac:dyDescent="0.3">
      <c r="A15" s="11"/>
      <c r="B15" s="16">
        <v>0.54166666666666663</v>
      </c>
      <c r="C15" s="129"/>
      <c r="D15" s="129"/>
      <c r="E15" s="103" t="s">
        <v>101</v>
      </c>
      <c r="F15" s="129"/>
      <c r="G15" s="129"/>
      <c r="H15" s="129"/>
      <c r="I15" s="129"/>
    </row>
    <row r="16" spans="1:9" ht="22.5" customHeight="1" thickBot="1" x14ac:dyDescent="0.25">
      <c r="A16" s="11"/>
      <c r="B16" s="12">
        <v>0.5625</v>
      </c>
      <c r="C16" s="126"/>
      <c r="D16" s="126"/>
      <c r="E16" s="94"/>
      <c r="F16" s="126"/>
      <c r="G16" s="126"/>
      <c r="H16" s="126"/>
      <c r="I16" s="126"/>
    </row>
    <row r="17" spans="1:9" ht="22.5" customHeight="1" thickBot="1" x14ac:dyDescent="0.25">
      <c r="A17" s="11"/>
      <c r="B17" s="16">
        <v>0.58333333333333337</v>
      </c>
      <c r="C17" s="129"/>
      <c r="D17" s="129"/>
      <c r="E17" s="143" t="s">
        <v>102</v>
      </c>
      <c r="F17" s="129"/>
      <c r="G17" s="129"/>
      <c r="H17" s="129"/>
      <c r="I17" s="129"/>
    </row>
    <row r="18" spans="1:9" ht="22.5" customHeight="1" x14ac:dyDescent="0.2">
      <c r="A18" s="11"/>
      <c r="B18" s="12">
        <v>0.60416666666666663</v>
      </c>
      <c r="C18" s="126"/>
      <c r="D18" s="144" t="s">
        <v>99</v>
      </c>
      <c r="E18" s="126"/>
      <c r="F18" s="126"/>
      <c r="G18" s="126"/>
      <c r="H18" s="126"/>
      <c r="I18" s="126"/>
    </row>
    <row r="19" spans="1:9" ht="22.5" customHeight="1" x14ac:dyDescent="0.2">
      <c r="A19" s="11"/>
      <c r="B19" s="16">
        <v>0.625</v>
      </c>
      <c r="C19" s="129"/>
      <c r="D19" s="129"/>
      <c r="E19" s="129"/>
      <c r="F19" s="129"/>
      <c r="G19" s="129"/>
      <c r="H19" s="129"/>
      <c r="I19" s="129"/>
    </row>
    <row r="20" spans="1:9" ht="22.5" customHeight="1" x14ac:dyDescent="0.2">
      <c r="A20" s="11"/>
      <c r="B20" s="12">
        <v>0.64583333333333337</v>
      </c>
      <c r="C20" s="126"/>
      <c r="D20" s="126"/>
      <c r="E20" s="126"/>
      <c r="F20" s="126"/>
      <c r="G20" s="126"/>
      <c r="H20" s="126"/>
      <c r="I20" s="126"/>
    </row>
    <row r="21" spans="1:9" ht="22.5" customHeight="1" x14ac:dyDescent="0.2">
      <c r="A21" s="11"/>
      <c r="B21" s="16">
        <v>0.66666666666666663</v>
      </c>
      <c r="C21" s="129"/>
      <c r="D21" s="129"/>
      <c r="E21" s="129"/>
      <c r="F21" s="129"/>
      <c r="G21" s="129"/>
      <c r="H21" s="129"/>
      <c r="I21" s="129"/>
    </row>
    <row r="22" spans="1:9" ht="22.5" customHeight="1" x14ac:dyDescent="0.2">
      <c r="A22" s="11"/>
      <c r="B22" s="12">
        <v>0.6875</v>
      </c>
      <c r="C22" s="126"/>
      <c r="D22" s="126"/>
      <c r="E22" s="126"/>
      <c r="F22" s="126"/>
      <c r="G22" s="126"/>
      <c r="H22" s="126"/>
      <c r="I22" s="126"/>
    </row>
    <row r="23" spans="1:9" ht="22.5" customHeight="1" x14ac:dyDescent="0.2">
      <c r="A23" s="11"/>
      <c r="B23" s="16">
        <v>0.70833333333333337</v>
      </c>
      <c r="C23" s="129"/>
      <c r="D23" s="129"/>
      <c r="E23" s="129"/>
      <c r="F23" s="129"/>
      <c r="G23" s="129"/>
      <c r="H23" s="129"/>
      <c r="I23" s="129"/>
    </row>
    <row r="24" spans="1:9" ht="22.5" customHeight="1" x14ac:dyDescent="0.2">
      <c r="A24" s="11"/>
      <c r="B24" s="12">
        <v>0.72916666666666663</v>
      </c>
      <c r="C24" s="126"/>
      <c r="D24" s="126"/>
      <c r="E24" s="126"/>
      <c r="F24" s="126"/>
      <c r="G24" s="126"/>
      <c r="H24" s="126"/>
      <c r="I24" s="126"/>
    </row>
    <row r="25" spans="1:9" ht="22.5" customHeight="1" x14ac:dyDescent="0.2">
      <c r="A25" s="11"/>
      <c r="B25" s="16">
        <v>0.75</v>
      </c>
      <c r="C25" s="129"/>
      <c r="D25" s="129"/>
      <c r="E25" s="129"/>
      <c r="F25" s="129"/>
      <c r="G25" s="129"/>
      <c r="H25" s="129"/>
      <c r="I25" s="129"/>
    </row>
    <row r="26" spans="1:9" ht="22.5" customHeight="1" x14ac:dyDescent="0.2">
      <c r="A26" s="11"/>
      <c r="B26" s="12">
        <v>0.77083333333333337</v>
      </c>
      <c r="C26" s="126"/>
      <c r="D26" s="126"/>
      <c r="E26" s="126"/>
      <c r="F26" s="126"/>
      <c r="G26" s="126"/>
      <c r="H26" s="126"/>
      <c r="I26" s="126"/>
    </row>
    <row r="27" spans="1:9" ht="22.5" customHeight="1" x14ac:dyDescent="0.2">
      <c r="A27" s="22"/>
      <c r="B27" s="12">
        <v>0.79166666666666663</v>
      </c>
      <c r="C27" s="129"/>
      <c r="D27" s="129"/>
      <c r="E27" s="129"/>
      <c r="F27" s="129"/>
      <c r="G27" s="129"/>
      <c r="H27" s="129"/>
      <c r="I27" s="129"/>
    </row>
    <row r="28" spans="1:9" ht="22.5" customHeight="1" x14ac:dyDescent="0.2">
      <c r="A28" s="22"/>
      <c r="B28" s="12">
        <v>0.83333333333333337</v>
      </c>
      <c r="C28" s="126"/>
      <c r="D28" s="126"/>
      <c r="E28" s="126"/>
      <c r="F28" s="126"/>
      <c r="G28" s="126"/>
      <c r="H28" s="126"/>
      <c r="I28" s="126"/>
    </row>
    <row r="29" spans="1:9" ht="22.5" customHeight="1" x14ac:dyDescent="0.25">
      <c r="A29" s="23"/>
      <c r="B29" s="24" t="s">
        <v>7</v>
      </c>
      <c r="C29" s="23"/>
      <c r="D29" s="23"/>
      <c r="E29" s="23"/>
      <c r="G29" s="24" t="s">
        <v>8</v>
      </c>
      <c r="H29" s="23"/>
      <c r="I29" s="23"/>
    </row>
    <row r="30" spans="1:9" ht="22.5" customHeight="1" x14ac:dyDescent="0.2">
      <c r="A30" s="25"/>
      <c r="B30" s="588"/>
      <c r="C30" s="589"/>
      <c r="D30" s="589"/>
      <c r="E30" s="589"/>
      <c r="G30" s="588"/>
      <c r="H30" s="589"/>
      <c r="I30" s="589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582"/>
      <c r="C34" s="583"/>
      <c r="D34" s="583"/>
      <c r="E34" s="583"/>
      <c r="F34" s="25"/>
      <c r="G34" s="582"/>
      <c r="H34" s="583"/>
      <c r="I34" s="583"/>
    </row>
    <row r="35" spans="1:9" ht="22.5" customHeight="1" x14ac:dyDescent="0.2">
      <c r="A35" s="25"/>
      <c r="B35" s="26"/>
      <c r="C35" s="25"/>
      <c r="D35" s="25"/>
      <c r="E35" s="25"/>
      <c r="F35" s="25"/>
      <c r="G35" s="25"/>
      <c r="H35" s="25"/>
      <c r="I35" s="25"/>
    </row>
    <row r="36" spans="1:9" ht="6" customHeight="1" x14ac:dyDescent="0.2">
      <c r="A36" s="27"/>
      <c r="B36" s="28"/>
      <c r="C36" s="27"/>
      <c r="D36" s="27"/>
      <c r="E36" s="27"/>
      <c r="F36" s="27"/>
      <c r="G36" s="27"/>
      <c r="H36" s="27"/>
      <c r="I36" s="27"/>
    </row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43"/>
  <sheetViews>
    <sheetView workbookViewId="0">
      <pane ySplit="4" topLeftCell="A5" activePane="bottomLeft" state="frozen"/>
      <selection pane="bottomLeft" activeCell="D7" sqref="D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4" width="18.85546875" customWidth="1"/>
    <col min="5" max="5" width="21.140625" customWidth="1"/>
    <col min="6" max="9" width="18.85546875" customWidth="1"/>
  </cols>
  <sheetData>
    <row r="1" spans="1:9" ht="6" customHeight="1" x14ac:dyDescent="0.4">
      <c r="A1" s="59"/>
      <c r="B1" s="590" t="s">
        <v>0</v>
      </c>
      <c r="C1" s="585"/>
      <c r="D1" s="585"/>
      <c r="E1" s="60"/>
      <c r="F1" s="60"/>
      <c r="G1" s="60"/>
      <c r="H1" s="60"/>
      <c r="I1" s="60"/>
    </row>
    <row r="2" spans="1:9" ht="6" customHeight="1" x14ac:dyDescent="0.2">
      <c r="A2" s="61"/>
      <c r="B2" s="62" t="s">
        <v>1</v>
      </c>
      <c r="C2" s="63">
        <v>45341</v>
      </c>
      <c r="D2" s="591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45341</v>
      </c>
      <c r="D3" s="7">
        <f>C2+1</f>
        <v>45342</v>
      </c>
      <c r="E3" s="7">
        <f>C2+2</f>
        <v>45343</v>
      </c>
      <c r="F3" s="7">
        <f>C2+3</f>
        <v>45344</v>
      </c>
      <c r="G3" s="7">
        <f>C2+4</f>
        <v>45345</v>
      </c>
      <c r="H3" s="7">
        <f>C2+5</f>
        <v>45346</v>
      </c>
      <c r="I3" s="7">
        <f>C2+6</f>
        <v>45347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26"/>
      <c r="D5" s="127"/>
      <c r="E5" s="126"/>
      <c r="F5" s="127"/>
      <c r="G5" s="128" t="s">
        <v>66</v>
      </c>
      <c r="H5" s="127"/>
      <c r="I5" s="127"/>
    </row>
    <row r="6" spans="1:9" ht="31.5" customHeight="1" x14ac:dyDescent="0.2">
      <c r="A6" s="11"/>
      <c r="B6" s="16">
        <v>0.375</v>
      </c>
      <c r="C6" s="129"/>
      <c r="D6" s="129"/>
      <c r="E6" s="129"/>
      <c r="F6" s="129"/>
      <c r="G6" s="107" t="s">
        <v>109</v>
      </c>
      <c r="H6" s="129"/>
      <c r="I6" s="129"/>
    </row>
    <row r="7" spans="1:9" ht="83.25" customHeight="1" x14ac:dyDescent="0.25">
      <c r="A7" s="11"/>
      <c r="B7" s="12">
        <v>0.39583333333333331</v>
      </c>
      <c r="C7" s="130" t="s">
        <v>96</v>
      </c>
      <c r="D7" s="131"/>
      <c r="E7" s="132" t="s">
        <v>105</v>
      </c>
      <c r="F7" s="131"/>
      <c r="G7" s="133" t="s">
        <v>110</v>
      </c>
      <c r="H7" s="131"/>
      <c r="I7" s="131"/>
    </row>
    <row r="8" spans="1:9" ht="75.75" customHeight="1" x14ac:dyDescent="0.2">
      <c r="A8" s="11"/>
      <c r="B8" s="16">
        <v>0.41666666666666669</v>
      </c>
      <c r="C8" s="129"/>
      <c r="D8" s="129"/>
      <c r="E8" s="129"/>
      <c r="F8" s="107" t="s">
        <v>107</v>
      </c>
      <c r="G8" s="107" t="s">
        <v>111</v>
      </c>
      <c r="H8" s="129"/>
      <c r="I8" s="129"/>
    </row>
    <row r="9" spans="1:9" ht="32.25" customHeight="1" x14ac:dyDescent="0.25">
      <c r="A9" s="11"/>
      <c r="B9" s="12">
        <v>0.4375</v>
      </c>
      <c r="C9" s="127"/>
      <c r="D9" s="58" t="s">
        <v>64</v>
      </c>
      <c r="E9" s="134"/>
      <c r="F9" s="58" t="s">
        <v>64</v>
      </c>
      <c r="G9" s="127"/>
      <c r="H9" s="127"/>
      <c r="I9" s="127"/>
    </row>
    <row r="10" spans="1:9" ht="22.5" customHeight="1" x14ac:dyDescent="0.2">
      <c r="A10" s="11"/>
      <c r="B10" s="16">
        <v>0.45833333333333331</v>
      </c>
      <c r="C10" s="129"/>
      <c r="D10" s="129"/>
      <c r="E10" s="129"/>
      <c r="F10" s="129"/>
      <c r="G10" s="129"/>
      <c r="H10" s="129"/>
      <c r="I10" s="129"/>
    </row>
    <row r="11" spans="1:9" ht="22.5" customHeight="1" x14ac:dyDescent="0.2">
      <c r="A11" s="11"/>
      <c r="B11" s="12">
        <v>0.47916666666666669</v>
      </c>
      <c r="C11" s="126"/>
      <c r="D11" s="126"/>
      <c r="E11" s="126"/>
      <c r="F11" s="126"/>
      <c r="G11" s="126"/>
      <c r="H11" s="126"/>
      <c r="I11" s="126"/>
    </row>
    <row r="12" spans="1:9" ht="22.5" customHeight="1" x14ac:dyDescent="0.2">
      <c r="A12" s="11"/>
      <c r="B12" s="16">
        <v>0.5</v>
      </c>
      <c r="C12" s="129"/>
      <c r="D12" s="129"/>
      <c r="E12" s="129"/>
      <c r="F12" s="129"/>
      <c r="G12" s="129"/>
      <c r="H12" s="129"/>
      <c r="I12" s="129"/>
    </row>
    <row r="13" spans="1:9" ht="43.5" customHeight="1" x14ac:dyDescent="0.2">
      <c r="A13" s="11"/>
      <c r="B13" s="12">
        <v>0.52083333333333337</v>
      </c>
      <c r="C13" s="126"/>
      <c r="D13" s="126"/>
      <c r="E13" s="126"/>
      <c r="F13" s="107" t="s">
        <v>108</v>
      </c>
      <c r="G13" s="126"/>
      <c r="H13" s="126"/>
      <c r="I13" s="126"/>
    </row>
    <row r="14" spans="1:9" ht="62.25" customHeight="1" x14ac:dyDescent="0.25">
      <c r="A14" s="11"/>
      <c r="B14" s="16">
        <v>0.54166666666666663</v>
      </c>
      <c r="C14" s="129"/>
      <c r="D14" s="129"/>
      <c r="E14" s="130" t="s">
        <v>106</v>
      </c>
      <c r="F14" s="129"/>
      <c r="G14" s="129"/>
      <c r="H14" s="129"/>
      <c r="I14" s="129"/>
    </row>
    <row r="15" spans="1:9" ht="22.5" customHeight="1" x14ac:dyDescent="0.2">
      <c r="A15" s="11"/>
      <c r="B15" s="12">
        <v>0.5625</v>
      </c>
      <c r="C15" s="126"/>
      <c r="D15" s="126"/>
      <c r="E15" s="126"/>
      <c r="F15" s="126"/>
      <c r="G15" s="126"/>
      <c r="H15" s="126"/>
      <c r="I15" s="126"/>
    </row>
    <row r="16" spans="1:9" ht="22.5" customHeight="1" x14ac:dyDescent="0.2">
      <c r="A16" s="11"/>
      <c r="B16" s="16">
        <v>0.58333333333333337</v>
      </c>
      <c r="C16" s="129"/>
      <c r="D16" s="129"/>
      <c r="E16" s="129"/>
      <c r="F16" s="129"/>
      <c r="G16" s="129"/>
      <c r="H16" s="129"/>
      <c r="I16" s="129"/>
    </row>
    <row r="17" spans="1:9" ht="22.5" customHeight="1" x14ac:dyDescent="0.2">
      <c r="A17" s="11"/>
      <c r="B17" s="12">
        <v>0.60416666666666663</v>
      </c>
      <c r="C17" s="126"/>
      <c r="D17" s="126"/>
      <c r="E17" s="126"/>
      <c r="F17" s="126"/>
      <c r="G17" s="126"/>
      <c r="H17" s="126"/>
      <c r="I17" s="126"/>
    </row>
    <row r="18" spans="1:9" ht="22.5" customHeight="1" x14ac:dyDescent="0.2">
      <c r="A18" s="11"/>
      <c r="B18" s="16">
        <v>0.625</v>
      </c>
      <c r="C18" s="129"/>
      <c r="D18" s="129"/>
      <c r="E18" s="129"/>
      <c r="F18" s="129"/>
      <c r="G18" s="129"/>
      <c r="H18" s="129"/>
      <c r="I18" s="129"/>
    </row>
    <row r="19" spans="1:9" ht="22.5" customHeight="1" x14ac:dyDescent="0.2">
      <c r="A19" s="11"/>
      <c r="B19" s="12">
        <v>0.64583333333333337</v>
      </c>
      <c r="C19" s="126"/>
      <c r="D19" s="126"/>
      <c r="E19" s="126"/>
      <c r="F19" s="126"/>
      <c r="G19" s="126"/>
      <c r="H19" s="126"/>
      <c r="I19" s="126"/>
    </row>
    <row r="20" spans="1:9" ht="22.5" customHeight="1" x14ac:dyDescent="0.2">
      <c r="A20" s="11"/>
      <c r="B20" s="16">
        <v>0.66666666666666663</v>
      </c>
      <c r="C20" s="129"/>
      <c r="D20" s="129"/>
      <c r="E20" s="129"/>
      <c r="F20" s="129"/>
      <c r="G20" s="129"/>
      <c r="H20" s="129"/>
      <c r="I20" s="129"/>
    </row>
    <row r="21" spans="1:9" ht="22.5" customHeight="1" x14ac:dyDescent="0.2">
      <c r="A21" s="11"/>
      <c r="B21" s="12">
        <v>0.6875</v>
      </c>
      <c r="C21" s="126"/>
      <c r="D21" s="126"/>
      <c r="E21" s="126"/>
      <c r="F21" s="126"/>
      <c r="G21" s="126"/>
      <c r="H21" s="126"/>
      <c r="I21" s="126"/>
    </row>
    <row r="22" spans="1:9" ht="22.5" customHeight="1" x14ac:dyDescent="0.2">
      <c r="A22" s="11"/>
      <c r="B22" s="16">
        <v>0.70833333333333337</v>
      </c>
      <c r="C22" s="129"/>
      <c r="D22" s="129"/>
      <c r="E22" s="129"/>
      <c r="F22" s="129"/>
      <c r="G22" s="129"/>
      <c r="H22" s="129"/>
      <c r="I22" s="129"/>
    </row>
    <row r="23" spans="1:9" ht="22.5" customHeight="1" x14ac:dyDescent="0.2">
      <c r="A23" s="11"/>
      <c r="B23" s="12">
        <v>0.72916666666666663</v>
      </c>
      <c r="C23" s="126"/>
      <c r="D23" s="126"/>
      <c r="E23" s="126"/>
      <c r="F23" s="126"/>
      <c r="G23" s="126"/>
      <c r="H23" s="126"/>
      <c r="I23" s="126"/>
    </row>
    <row r="24" spans="1:9" ht="22.5" customHeight="1" x14ac:dyDescent="0.2">
      <c r="A24" s="11"/>
      <c r="B24" s="16">
        <v>0.75</v>
      </c>
      <c r="C24" s="129"/>
      <c r="D24" s="129"/>
      <c r="E24" s="129"/>
      <c r="F24" s="129"/>
      <c r="G24" s="129"/>
      <c r="H24" s="129"/>
      <c r="I24" s="129"/>
    </row>
    <row r="25" spans="1:9" ht="22.5" customHeight="1" x14ac:dyDescent="0.2">
      <c r="A25" s="11"/>
      <c r="B25" s="12">
        <v>0.77083333333333337</v>
      </c>
      <c r="C25" s="126"/>
      <c r="D25" s="126"/>
      <c r="E25" s="126"/>
      <c r="F25" s="126"/>
      <c r="G25" s="126"/>
      <c r="H25" s="126"/>
      <c r="I25" s="126"/>
    </row>
    <row r="26" spans="1:9" ht="22.5" customHeight="1" x14ac:dyDescent="0.2">
      <c r="A26" s="22"/>
      <c r="B26" s="12">
        <v>0.79166666666666663</v>
      </c>
      <c r="C26" s="129"/>
      <c r="D26" s="129"/>
      <c r="E26" s="129"/>
      <c r="F26" s="129"/>
      <c r="G26" s="129"/>
      <c r="H26" s="129"/>
      <c r="I26" s="129"/>
    </row>
    <row r="27" spans="1:9" ht="22.5" customHeight="1" x14ac:dyDescent="0.2">
      <c r="A27" s="22"/>
      <c r="B27" s="12">
        <v>0.83333333333333337</v>
      </c>
      <c r="C27" s="126"/>
      <c r="D27" s="126"/>
      <c r="E27" s="126"/>
      <c r="F27" s="126"/>
      <c r="G27" s="126"/>
      <c r="H27" s="126"/>
      <c r="I27" s="126"/>
    </row>
    <row r="28" spans="1:9" ht="22.5" customHeight="1" x14ac:dyDescent="0.25">
      <c r="A28" s="23"/>
      <c r="B28" s="24" t="s">
        <v>7</v>
      </c>
      <c r="C28" s="23"/>
      <c r="D28" s="23"/>
      <c r="E28" s="23"/>
      <c r="G28" s="24" t="s">
        <v>8</v>
      </c>
      <c r="H28" s="23"/>
      <c r="I28" s="23"/>
    </row>
    <row r="29" spans="1:9" ht="22.5" customHeight="1" x14ac:dyDescent="0.2">
      <c r="A29" s="25"/>
      <c r="B29" s="588"/>
      <c r="C29" s="589"/>
      <c r="D29" s="589"/>
      <c r="E29" s="589"/>
      <c r="G29" s="588"/>
      <c r="H29" s="589"/>
      <c r="I29" s="589"/>
    </row>
    <row r="30" spans="1:9" ht="22.5" customHeight="1" x14ac:dyDescent="0.2">
      <c r="A30" s="25"/>
      <c r="B30" s="582"/>
      <c r="C30" s="583"/>
      <c r="D30" s="583"/>
      <c r="E30" s="583"/>
      <c r="F30" s="25"/>
      <c r="G30" s="582"/>
      <c r="H30" s="583"/>
      <c r="I30" s="583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26"/>
      <c r="C34" s="25"/>
      <c r="D34" s="25"/>
      <c r="E34" s="25"/>
      <c r="F34" s="25"/>
      <c r="G34" s="25"/>
      <c r="H34" s="25"/>
      <c r="I34" s="25"/>
    </row>
    <row r="35" spans="1:9" ht="6" customHeight="1" x14ac:dyDescent="0.2">
      <c r="A35" s="27"/>
      <c r="B35" s="28"/>
      <c r="C35" s="27"/>
      <c r="D35" s="27"/>
      <c r="E35" s="27"/>
      <c r="F35" s="27"/>
      <c r="G35" s="27"/>
      <c r="H35" s="27"/>
      <c r="I35" s="27"/>
    </row>
    <row r="36" spans="1:9" ht="22.5" customHeight="1" x14ac:dyDescent="0.2"/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981"/>
  <sheetViews>
    <sheetView workbookViewId="0">
      <pane ySplit="4" topLeftCell="A8" activePane="bottomLeft" state="frozen"/>
      <selection pane="bottomLeft" activeCell="F8" sqref="F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59"/>
      <c r="B1" s="590" t="s">
        <v>0</v>
      </c>
      <c r="C1" s="585"/>
      <c r="D1" s="585"/>
      <c r="E1" s="60"/>
      <c r="F1" s="60"/>
      <c r="G1" s="60"/>
      <c r="H1" s="60"/>
      <c r="I1" s="60"/>
    </row>
    <row r="2" spans="1:9" ht="6" customHeight="1" x14ac:dyDescent="0.2">
      <c r="A2" s="61"/>
      <c r="B2" s="62" t="s">
        <v>1</v>
      </c>
      <c r="C2" s="63">
        <v>45348</v>
      </c>
      <c r="D2" s="591" t="s">
        <v>2</v>
      </c>
      <c r="E2" s="587"/>
      <c r="F2" s="587"/>
      <c r="G2" s="587"/>
      <c r="H2" s="587"/>
      <c r="I2" s="587"/>
    </row>
    <row r="3" spans="1:9" ht="36" customHeight="1" x14ac:dyDescent="0.2">
      <c r="A3" s="6"/>
      <c r="B3" s="6"/>
      <c r="C3" s="7">
        <f>C2</f>
        <v>45348</v>
      </c>
      <c r="D3" s="7">
        <f>C2+1</f>
        <v>45349</v>
      </c>
      <c r="E3" s="7">
        <f>C2+2</f>
        <v>45350</v>
      </c>
      <c r="F3" s="7">
        <f>C2+3</f>
        <v>45351</v>
      </c>
      <c r="G3" s="7">
        <f>C2+4</f>
        <v>45352</v>
      </c>
      <c r="H3" s="7">
        <f>C2+5</f>
        <v>45353</v>
      </c>
      <c r="I3" s="7">
        <f>C2+6</f>
        <v>45354</v>
      </c>
    </row>
    <row r="4" spans="1:9" ht="22.5" customHeight="1" x14ac:dyDescent="0.2">
      <c r="A4" s="8"/>
      <c r="B4" s="9"/>
      <c r="C4" s="10" t="str">
        <f t="shared" ref="C4:I4" si="0">UPPER(TEXT(C3, "DDDD"))</f>
        <v>LUNES</v>
      </c>
      <c r="D4" s="10" t="str">
        <f t="shared" si="0"/>
        <v>MARTES</v>
      </c>
      <c r="E4" s="10" t="str">
        <f t="shared" si="0"/>
        <v>MIÉRCOLES</v>
      </c>
      <c r="F4" s="10" t="str">
        <f t="shared" si="0"/>
        <v>JUEVES</v>
      </c>
      <c r="G4" s="10" t="str">
        <f t="shared" si="0"/>
        <v>VIERNES</v>
      </c>
      <c r="H4" s="10" t="str">
        <f t="shared" si="0"/>
        <v>SÁBADO</v>
      </c>
      <c r="I4" s="10" t="str">
        <f t="shared" si="0"/>
        <v>DOMINGO</v>
      </c>
    </row>
    <row r="5" spans="1:9" ht="22.5" customHeight="1" x14ac:dyDescent="0.2">
      <c r="A5" s="11"/>
      <c r="B5" s="12">
        <v>0.35416666666666669</v>
      </c>
      <c r="C5" s="112"/>
      <c r="D5" s="99"/>
      <c r="E5" s="112"/>
      <c r="F5" s="99"/>
      <c r="G5" s="99"/>
      <c r="H5" s="99"/>
      <c r="I5" s="99"/>
    </row>
    <row r="6" spans="1:9" ht="94.5" customHeight="1" thickBot="1" x14ac:dyDescent="0.3">
      <c r="A6" s="11"/>
      <c r="B6" s="16">
        <v>0.375</v>
      </c>
      <c r="C6" s="113"/>
      <c r="D6" s="116"/>
      <c r="E6" s="109" t="s">
        <v>105</v>
      </c>
      <c r="F6" s="113"/>
      <c r="G6" s="113"/>
      <c r="H6" s="114" t="s">
        <v>67</v>
      </c>
      <c r="I6" s="113"/>
    </row>
    <row r="7" spans="1:9" ht="54" customHeight="1" thickBot="1" x14ac:dyDescent="0.3">
      <c r="A7" s="11"/>
      <c r="B7" s="12">
        <v>0.39583333333333331</v>
      </c>
      <c r="C7" s="123" t="s">
        <v>96</v>
      </c>
      <c r="D7" s="125" t="s">
        <v>113</v>
      </c>
      <c r="E7" s="112"/>
      <c r="F7" s="115"/>
      <c r="G7" s="115"/>
      <c r="H7" s="115"/>
      <c r="I7" s="115"/>
    </row>
    <row r="8" spans="1:9" ht="86.25" customHeight="1" thickBot="1" x14ac:dyDescent="0.25">
      <c r="A8" s="11"/>
      <c r="B8" s="16">
        <v>0.41666666666666669</v>
      </c>
      <c r="C8" s="111" t="s">
        <v>112</v>
      </c>
      <c r="D8" s="124" t="s">
        <v>114</v>
      </c>
      <c r="E8" s="116"/>
      <c r="F8" s="116"/>
      <c r="G8" s="113"/>
      <c r="H8" s="113"/>
      <c r="I8" s="113"/>
    </row>
    <row r="9" spans="1:9" ht="50.25" customHeight="1" thickBot="1" x14ac:dyDescent="0.3">
      <c r="A9" s="11"/>
      <c r="B9" s="12">
        <v>0.4375</v>
      </c>
      <c r="C9" s="117"/>
      <c r="D9" s="108" t="s">
        <v>115</v>
      </c>
      <c r="E9" s="118"/>
      <c r="F9" s="119" t="s">
        <v>64</v>
      </c>
      <c r="G9" s="99"/>
      <c r="H9" s="99"/>
      <c r="I9" s="99"/>
    </row>
    <row r="10" spans="1:9" ht="52.5" customHeight="1" x14ac:dyDescent="0.2">
      <c r="A10" s="11"/>
      <c r="B10" s="16">
        <v>0.45833333333333331</v>
      </c>
      <c r="C10" s="113"/>
      <c r="D10" s="113"/>
      <c r="E10" s="106" t="s">
        <v>118</v>
      </c>
      <c r="F10" s="113"/>
      <c r="G10" s="120" t="s">
        <v>72</v>
      </c>
      <c r="H10" s="113"/>
      <c r="I10" s="113"/>
    </row>
    <row r="11" spans="1:9" ht="39.75" customHeight="1" thickBot="1" x14ac:dyDescent="0.3">
      <c r="A11" s="11"/>
      <c r="B11" s="12">
        <v>0.47916666666666669</v>
      </c>
      <c r="C11" s="112"/>
      <c r="D11" s="112"/>
      <c r="E11" s="112"/>
      <c r="F11" s="112"/>
      <c r="G11" s="119" t="s">
        <v>71</v>
      </c>
      <c r="H11" s="112"/>
      <c r="I11" s="112"/>
    </row>
    <row r="12" spans="1:9" ht="77.25" customHeight="1" thickBot="1" x14ac:dyDescent="0.25">
      <c r="A12" s="11"/>
      <c r="B12" s="16">
        <v>0.5</v>
      </c>
      <c r="C12" s="113"/>
      <c r="D12" s="113"/>
      <c r="E12" s="113"/>
      <c r="F12" s="110" t="s">
        <v>119</v>
      </c>
      <c r="G12" s="113"/>
      <c r="H12" s="113"/>
      <c r="I12" s="113"/>
    </row>
    <row r="13" spans="1:9" ht="65.25" customHeight="1" thickBot="1" x14ac:dyDescent="0.25">
      <c r="A13" s="11"/>
      <c r="B13" s="12">
        <v>0.52083333333333337</v>
      </c>
      <c r="C13" s="112"/>
      <c r="D13" s="112"/>
      <c r="E13" s="112"/>
      <c r="F13" s="111" t="s">
        <v>120</v>
      </c>
      <c r="G13" s="112"/>
      <c r="H13" s="112"/>
      <c r="I13" s="112"/>
    </row>
    <row r="14" spans="1:9" ht="43.5" customHeight="1" thickBot="1" x14ac:dyDescent="0.25">
      <c r="A14" s="11"/>
      <c r="B14" s="16">
        <v>0.54166666666666663</v>
      </c>
      <c r="C14" s="113"/>
      <c r="D14" s="121" t="s">
        <v>116</v>
      </c>
      <c r="E14" s="113"/>
      <c r="F14" s="113"/>
      <c r="G14" s="113"/>
      <c r="H14" s="113"/>
      <c r="I14" s="113"/>
    </row>
    <row r="15" spans="1:9" ht="51.75" customHeight="1" thickBot="1" x14ac:dyDescent="0.25">
      <c r="A15" s="11"/>
      <c r="B15" s="12">
        <v>0.5625</v>
      </c>
      <c r="C15" s="112"/>
      <c r="D15" s="122" t="s">
        <v>117</v>
      </c>
      <c r="E15" s="112"/>
      <c r="F15" s="112"/>
      <c r="G15" s="112"/>
      <c r="H15" s="112"/>
      <c r="I15" s="112"/>
    </row>
    <row r="16" spans="1:9" ht="22.5" customHeight="1" x14ac:dyDescent="0.2">
      <c r="A16" s="11"/>
      <c r="B16" s="16">
        <v>0.58333333333333337</v>
      </c>
      <c r="C16" s="113"/>
      <c r="D16" s="113"/>
      <c r="E16" s="113"/>
      <c r="F16" s="113"/>
      <c r="G16" s="113"/>
      <c r="H16" s="113"/>
      <c r="I16" s="113"/>
    </row>
    <row r="17" spans="1:9" ht="22.5" customHeight="1" x14ac:dyDescent="0.2">
      <c r="A17" s="11"/>
      <c r="B17" s="12">
        <v>0.60416666666666663</v>
      </c>
      <c r="C17" s="112"/>
      <c r="D17" s="112"/>
      <c r="E17" s="112"/>
      <c r="F17" s="112"/>
      <c r="G17" s="112"/>
      <c r="H17" s="112"/>
      <c r="I17" s="112"/>
    </row>
    <row r="18" spans="1:9" ht="22.5" customHeight="1" x14ac:dyDescent="0.2">
      <c r="A18" s="11"/>
      <c r="B18" s="16">
        <v>0.625</v>
      </c>
      <c r="C18" s="113"/>
      <c r="D18" s="113"/>
      <c r="E18" s="113"/>
      <c r="F18" s="113"/>
      <c r="G18" s="113"/>
      <c r="H18" s="113"/>
      <c r="I18" s="113"/>
    </row>
    <row r="19" spans="1:9" ht="22.5" customHeight="1" x14ac:dyDescent="0.2">
      <c r="A19" s="11"/>
      <c r="B19" s="12">
        <v>0.64583333333333337</v>
      </c>
      <c r="C19" s="112"/>
      <c r="D19" s="112"/>
      <c r="E19" s="112"/>
      <c r="F19" s="112"/>
      <c r="G19" s="112"/>
      <c r="H19" s="112"/>
      <c r="I19" s="112"/>
    </row>
    <row r="20" spans="1:9" ht="22.5" customHeight="1" x14ac:dyDescent="0.2">
      <c r="A20" s="11"/>
      <c r="B20" s="16">
        <v>0.66666666666666663</v>
      </c>
      <c r="C20" s="113"/>
      <c r="D20" s="113"/>
      <c r="E20" s="113"/>
      <c r="F20" s="113"/>
      <c r="G20" s="113"/>
      <c r="H20" s="113"/>
      <c r="I20" s="113"/>
    </row>
    <row r="21" spans="1:9" ht="22.5" customHeight="1" x14ac:dyDescent="0.2">
      <c r="A21" s="11"/>
      <c r="B21" s="12">
        <v>0.6875</v>
      </c>
      <c r="C21" s="112"/>
      <c r="D21" s="112"/>
      <c r="E21" s="112"/>
      <c r="F21" s="112"/>
      <c r="G21" s="112"/>
      <c r="H21" s="112"/>
      <c r="I21" s="112"/>
    </row>
    <row r="22" spans="1:9" ht="22.5" customHeight="1" x14ac:dyDescent="0.2">
      <c r="A22" s="11"/>
      <c r="B22" s="16">
        <v>0.70833333333333337</v>
      </c>
      <c r="C22" s="113"/>
      <c r="D22" s="113"/>
      <c r="E22" s="113"/>
      <c r="F22" s="113"/>
      <c r="G22" s="113"/>
      <c r="H22" s="113"/>
      <c r="I22" s="113"/>
    </row>
    <row r="23" spans="1:9" ht="22.5" customHeight="1" x14ac:dyDescent="0.2">
      <c r="A23" s="11"/>
      <c r="B23" s="12">
        <v>0.72916666666666663</v>
      </c>
      <c r="C23" s="112"/>
      <c r="D23" s="112"/>
      <c r="E23" s="112"/>
      <c r="F23" s="112"/>
      <c r="G23" s="112"/>
      <c r="H23" s="112"/>
      <c r="I23" s="112"/>
    </row>
    <row r="24" spans="1:9" ht="22.5" customHeight="1" x14ac:dyDescent="0.2">
      <c r="A24" s="11"/>
      <c r="B24" s="16">
        <v>0.75</v>
      </c>
      <c r="C24" s="113"/>
      <c r="D24" s="113"/>
      <c r="E24" s="113"/>
      <c r="F24" s="113"/>
      <c r="G24" s="113"/>
      <c r="H24" s="113"/>
      <c r="I24" s="113"/>
    </row>
    <row r="25" spans="1:9" ht="22.5" customHeight="1" x14ac:dyDescent="0.2">
      <c r="A25" s="11"/>
      <c r="B25" s="12">
        <v>0.77083333333333337</v>
      </c>
      <c r="C25" s="15"/>
      <c r="D25" s="15"/>
      <c r="E25" s="15"/>
      <c r="F25" s="15"/>
      <c r="G25" s="15"/>
      <c r="H25" s="15"/>
      <c r="I25" s="15"/>
    </row>
    <row r="26" spans="1:9" ht="22.5" customHeight="1" x14ac:dyDescent="0.2">
      <c r="A26" s="22"/>
      <c r="B26" s="12">
        <v>0.79166666666666663</v>
      </c>
      <c r="C26" s="18"/>
      <c r="D26" s="18"/>
      <c r="E26" s="18"/>
      <c r="F26" s="18"/>
      <c r="G26" s="18"/>
      <c r="H26" s="18"/>
      <c r="I26" s="18"/>
    </row>
    <row r="27" spans="1:9" ht="22.5" customHeight="1" x14ac:dyDescent="0.2">
      <c r="A27" s="22"/>
      <c r="B27" s="12">
        <v>0.83333333333333337</v>
      </c>
      <c r="C27" s="15"/>
      <c r="D27" s="15"/>
      <c r="E27" s="15"/>
      <c r="F27" s="15"/>
      <c r="G27" s="15"/>
      <c r="H27" s="15"/>
      <c r="I27" s="15"/>
    </row>
    <row r="28" spans="1:9" ht="22.5" customHeight="1" x14ac:dyDescent="0.25">
      <c r="A28" s="23"/>
      <c r="B28" s="24" t="s">
        <v>7</v>
      </c>
      <c r="C28" s="23"/>
      <c r="D28" s="23"/>
      <c r="E28" s="23"/>
      <c r="G28" s="24" t="s">
        <v>8</v>
      </c>
      <c r="H28" s="23"/>
      <c r="I28" s="23"/>
    </row>
    <row r="29" spans="1:9" ht="22.5" customHeight="1" x14ac:dyDescent="0.2">
      <c r="A29" s="25"/>
      <c r="B29" s="588"/>
      <c r="C29" s="589"/>
      <c r="D29" s="589"/>
      <c r="E29" s="589"/>
      <c r="G29" s="588"/>
      <c r="H29" s="589"/>
      <c r="I29" s="589"/>
    </row>
    <row r="30" spans="1:9" ht="22.5" customHeight="1" x14ac:dyDescent="0.2">
      <c r="A30" s="25"/>
      <c r="B30" s="582"/>
      <c r="C30" s="583"/>
      <c r="D30" s="583"/>
      <c r="E30" s="583"/>
      <c r="F30" s="25"/>
      <c r="G30" s="582"/>
      <c r="H30" s="583"/>
      <c r="I30" s="583"/>
    </row>
    <row r="31" spans="1:9" ht="22.5" customHeight="1" x14ac:dyDescent="0.2">
      <c r="A31" s="25"/>
      <c r="B31" s="582"/>
      <c r="C31" s="583"/>
      <c r="D31" s="583"/>
      <c r="E31" s="583"/>
      <c r="F31" s="25"/>
      <c r="G31" s="582"/>
      <c r="H31" s="583"/>
      <c r="I31" s="583"/>
    </row>
    <row r="32" spans="1:9" ht="22.5" customHeight="1" x14ac:dyDescent="0.2">
      <c r="A32" s="25"/>
      <c r="B32" s="582"/>
      <c r="C32" s="583"/>
      <c r="D32" s="583"/>
      <c r="E32" s="583"/>
      <c r="F32" s="25"/>
      <c r="G32" s="582"/>
      <c r="H32" s="583"/>
      <c r="I32" s="583"/>
    </row>
    <row r="33" spans="1:9" ht="22.5" customHeight="1" x14ac:dyDescent="0.2">
      <c r="A33" s="25"/>
      <c r="B33" s="582"/>
      <c r="C33" s="583"/>
      <c r="D33" s="583"/>
      <c r="E33" s="583"/>
      <c r="F33" s="25"/>
      <c r="G33" s="582"/>
      <c r="H33" s="583"/>
      <c r="I33" s="583"/>
    </row>
    <row r="34" spans="1:9" ht="22.5" customHeight="1" x14ac:dyDescent="0.2">
      <c r="A34" s="25"/>
      <c r="B34" s="26"/>
      <c r="C34" s="25"/>
      <c r="D34" s="25"/>
      <c r="E34" s="25"/>
      <c r="F34" s="25"/>
      <c r="G34" s="25"/>
      <c r="H34" s="25"/>
      <c r="I34" s="25"/>
    </row>
    <row r="35" spans="1:9" ht="6" customHeight="1" x14ac:dyDescent="0.2">
      <c r="A35" s="27"/>
      <c r="B35" s="28"/>
      <c r="C35" s="27"/>
      <c r="D35" s="27"/>
      <c r="E35" s="27"/>
      <c r="F35" s="27"/>
      <c r="G35" s="27"/>
      <c r="H35" s="27"/>
      <c r="I35" s="27"/>
    </row>
    <row r="36" spans="1:9" ht="6" customHeight="1" x14ac:dyDescent="0.2"/>
    <row r="37" spans="1:9" ht="6" customHeight="1" x14ac:dyDescent="0.2"/>
    <row r="38" spans="1:9" ht="6" customHeight="1" x14ac:dyDescent="0.2"/>
    <row r="39" spans="1:9" ht="36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22.5" customHeight="1" x14ac:dyDescent="0.2"/>
    <row r="44" spans="1:9" ht="22.5" customHeight="1" x14ac:dyDescent="0.2"/>
    <row r="45" spans="1:9" ht="22.5" customHeight="1" x14ac:dyDescent="0.2"/>
    <row r="46" spans="1:9" ht="22.5" customHeight="1" x14ac:dyDescent="0.2"/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6" customHeight="1" x14ac:dyDescent="0.2"/>
    <row r="72" ht="6" customHeight="1" x14ac:dyDescent="0.2"/>
    <row r="73" ht="6" customHeight="1" x14ac:dyDescent="0.2"/>
    <row r="74" ht="36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6" customHeight="1" x14ac:dyDescent="0.2"/>
    <row r="107" ht="6" customHeight="1" x14ac:dyDescent="0.2"/>
    <row r="108" ht="6" customHeight="1" x14ac:dyDescent="0.2"/>
    <row r="109" ht="36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6" customHeight="1" x14ac:dyDescent="0.2"/>
    <row r="142" ht="6" customHeight="1" x14ac:dyDescent="0.2"/>
    <row r="143" ht="6" customHeight="1" x14ac:dyDescent="0.2"/>
    <row r="144" ht="36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6" customHeight="1" x14ac:dyDescent="0.2"/>
    <row r="177" ht="6" customHeight="1" x14ac:dyDescent="0.2"/>
    <row r="178" ht="6" customHeight="1" x14ac:dyDescent="0.2"/>
    <row r="179" ht="36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6" customHeight="1" x14ac:dyDescent="0.2"/>
    <row r="212" ht="6" customHeight="1" x14ac:dyDescent="0.2"/>
    <row r="213" ht="6" customHeight="1" x14ac:dyDescent="0.2"/>
    <row r="214" ht="36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6" customHeight="1" x14ac:dyDescent="0.2"/>
    <row r="247" ht="6" customHeight="1" x14ac:dyDescent="0.2"/>
    <row r="248" ht="6" customHeight="1" x14ac:dyDescent="0.2"/>
    <row r="249" ht="36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6" customHeight="1" x14ac:dyDescent="0.2"/>
    <row r="282" ht="6" customHeight="1" x14ac:dyDescent="0.2"/>
    <row r="283" ht="6" customHeight="1" x14ac:dyDescent="0.2"/>
    <row r="284" ht="36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6" customHeight="1" x14ac:dyDescent="0.2"/>
    <row r="317" ht="6" customHeight="1" x14ac:dyDescent="0.2"/>
    <row r="318" ht="6" customHeight="1" x14ac:dyDescent="0.2"/>
    <row r="319" ht="36" customHeight="1" x14ac:dyDescent="0.2"/>
    <row r="320" ht="22.5" customHeight="1" x14ac:dyDescent="0.2"/>
    <row r="321" ht="22.5" customHeight="1" x14ac:dyDescent="0.2"/>
    <row r="322" ht="22.5" customHeight="1" x14ac:dyDescent="0.2"/>
    <row r="323" ht="22.5" customHeight="1" x14ac:dyDescent="0.2"/>
    <row r="324" ht="22.5" customHeight="1" x14ac:dyDescent="0.2"/>
    <row r="325" ht="22.5" customHeight="1" x14ac:dyDescent="0.2"/>
    <row r="326" ht="22.5" customHeight="1" x14ac:dyDescent="0.2"/>
    <row r="327" ht="22.5" customHeight="1" x14ac:dyDescent="0.2"/>
    <row r="328" ht="22.5" customHeight="1" x14ac:dyDescent="0.2"/>
    <row r="329" ht="22.5" customHeight="1" x14ac:dyDescent="0.2"/>
    <row r="330" ht="22.5" customHeight="1" x14ac:dyDescent="0.2"/>
    <row r="331" ht="22.5" customHeight="1" x14ac:dyDescent="0.2"/>
    <row r="332" ht="22.5" customHeight="1" x14ac:dyDescent="0.2"/>
    <row r="333" ht="22.5" customHeight="1" x14ac:dyDescent="0.2"/>
    <row r="334" ht="22.5" customHeight="1" x14ac:dyDescent="0.2"/>
    <row r="335" ht="22.5" customHeight="1" x14ac:dyDescent="0.2"/>
    <row r="336" ht="22.5" customHeight="1" x14ac:dyDescent="0.2"/>
    <row r="337" ht="22.5" customHeight="1" x14ac:dyDescent="0.2"/>
    <row r="338" ht="22.5" customHeight="1" x14ac:dyDescent="0.2"/>
    <row r="339" ht="22.5" customHeight="1" x14ac:dyDescent="0.2"/>
    <row r="340" ht="22.5" customHeight="1" x14ac:dyDescent="0.2"/>
    <row r="341" ht="22.5" customHeight="1" x14ac:dyDescent="0.2"/>
    <row r="342" ht="22.5" customHeight="1" x14ac:dyDescent="0.2"/>
    <row r="343" ht="22.5" customHeight="1" x14ac:dyDescent="0.2"/>
    <row r="344" ht="22.5" customHeight="1" x14ac:dyDescent="0.2"/>
    <row r="345" ht="22.5" customHeight="1" x14ac:dyDescent="0.2"/>
    <row r="346" ht="22.5" customHeight="1" x14ac:dyDescent="0.2"/>
    <row r="347" ht="22.5" customHeight="1" x14ac:dyDescent="0.2"/>
    <row r="348" ht="22.5" customHeight="1" x14ac:dyDescent="0.2"/>
    <row r="349" ht="22.5" customHeight="1" x14ac:dyDescent="0.2"/>
    <row r="350" ht="22.5" customHeight="1" x14ac:dyDescent="0.2"/>
    <row r="351" ht="6" customHeight="1" x14ac:dyDescent="0.2"/>
    <row r="352" ht="6" customHeight="1" x14ac:dyDescent="0.2"/>
    <row r="353" ht="6" customHeight="1" x14ac:dyDescent="0.2"/>
    <row r="354" ht="36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4" ht="22.5" customHeight="1" x14ac:dyDescent="0.2"/>
    <row r="365" ht="22.5" customHeight="1" x14ac:dyDescent="0.2"/>
    <row r="366" ht="22.5" customHeight="1" x14ac:dyDescent="0.2"/>
    <row r="367" ht="22.5" customHeight="1" x14ac:dyDescent="0.2"/>
    <row r="368" ht="22.5" customHeight="1" x14ac:dyDescent="0.2"/>
    <row r="369" ht="22.5" customHeight="1" x14ac:dyDescent="0.2"/>
    <row r="370" ht="22.5" customHeight="1" x14ac:dyDescent="0.2"/>
    <row r="371" ht="22.5" customHeight="1" x14ac:dyDescent="0.2"/>
    <row r="372" ht="22.5" customHeight="1" x14ac:dyDescent="0.2"/>
    <row r="373" ht="22.5" customHeight="1" x14ac:dyDescent="0.2"/>
    <row r="374" ht="22.5" customHeight="1" x14ac:dyDescent="0.2"/>
    <row r="375" ht="22.5" customHeight="1" x14ac:dyDescent="0.2"/>
    <row r="376" ht="22.5" customHeight="1" x14ac:dyDescent="0.2"/>
    <row r="377" ht="22.5" customHeight="1" x14ac:dyDescent="0.2"/>
    <row r="378" ht="22.5" customHeight="1" x14ac:dyDescent="0.2"/>
    <row r="379" ht="22.5" customHeight="1" x14ac:dyDescent="0.2"/>
    <row r="380" ht="22.5" customHeight="1" x14ac:dyDescent="0.2"/>
    <row r="381" ht="22.5" customHeight="1" x14ac:dyDescent="0.2"/>
    <row r="382" ht="22.5" customHeight="1" x14ac:dyDescent="0.2"/>
    <row r="383" ht="22.5" customHeight="1" x14ac:dyDescent="0.2"/>
    <row r="384" ht="22.5" customHeight="1" x14ac:dyDescent="0.2"/>
    <row r="385" ht="22.5" customHeight="1" x14ac:dyDescent="0.2"/>
    <row r="386" ht="6" customHeight="1" x14ac:dyDescent="0.2"/>
    <row r="387" ht="6" customHeight="1" x14ac:dyDescent="0.2"/>
    <row r="388" ht="6" customHeight="1" x14ac:dyDescent="0.2"/>
    <row r="389" ht="36" customHeight="1" x14ac:dyDescent="0.2"/>
    <row r="390" ht="22.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  <row r="406" ht="22.5" customHeight="1" x14ac:dyDescent="0.2"/>
    <row r="407" ht="22.5" customHeight="1" x14ac:dyDescent="0.2"/>
    <row r="408" ht="22.5" customHeight="1" x14ac:dyDescent="0.2"/>
    <row r="409" ht="22.5" customHeight="1" x14ac:dyDescent="0.2"/>
    <row r="410" ht="22.5" customHeight="1" x14ac:dyDescent="0.2"/>
    <row r="411" ht="22.5" customHeight="1" x14ac:dyDescent="0.2"/>
    <row r="412" ht="22.5" customHeight="1" x14ac:dyDescent="0.2"/>
    <row r="413" ht="22.5" customHeight="1" x14ac:dyDescent="0.2"/>
    <row r="414" ht="22.5" customHeight="1" x14ac:dyDescent="0.2"/>
    <row r="415" ht="22.5" customHeight="1" x14ac:dyDescent="0.2"/>
    <row r="416" ht="22.5" customHeight="1" x14ac:dyDescent="0.2"/>
    <row r="417" ht="22.5" customHeight="1" x14ac:dyDescent="0.2"/>
    <row r="418" ht="22.5" customHeight="1" x14ac:dyDescent="0.2"/>
    <row r="419" ht="22.5" customHeight="1" x14ac:dyDescent="0.2"/>
    <row r="420" ht="22.5" customHeight="1" x14ac:dyDescent="0.2"/>
    <row r="421" ht="6" customHeight="1" x14ac:dyDescent="0.2"/>
    <row r="422" ht="6" customHeight="1" x14ac:dyDescent="0.2"/>
    <row r="423" ht="6" customHeight="1" x14ac:dyDescent="0.2"/>
    <row r="424" ht="36" customHeight="1" x14ac:dyDescent="0.2"/>
    <row r="425" ht="22.5" customHeight="1" x14ac:dyDescent="0.2"/>
    <row r="426" ht="22.5" customHeight="1" x14ac:dyDescent="0.2"/>
    <row r="427" ht="22.5" customHeight="1" x14ac:dyDescent="0.2"/>
    <row r="428" ht="22.5" customHeight="1" x14ac:dyDescent="0.2"/>
    <row r="429" ht="22.5" customHeight="1" x14ac:dyDescent="0.2"/>
    <row r="430" ht="22.5" customHeight="1" x14ac:dyDescent="0.2"/>
    <row r="431" ht="22.5" customHeight="1" x14ac:dyDescent="0.2"/>
    <row r="432" ht="22.5" customHeight="1" x14ac:dyDescent="0.2"/>
    <row r="433" ht="22.5" customHeight="1" x14ac:dyDescent="0.2"/>
    <row r="434" ht="22.5" customHeight="1" x14ac:dyDescent="0.2"/>
    <row r="435" ht="22.5" customHeight="1" x14ac:dyDescent="0.2"/>
    <row r="436" ht="22.5" customHeight="1" x14ac:dyDescent="0.2"/>
    <row r="437" ht="22.5" customHeight="1" x14ac:dyDescent="0.2"/>
    <row r="438" ht="22.5" customHeight="1" x14ac:dyDescent="0.2"/>
    <row r="439" ht="22.5" customHeight="1" x14ac:dyDescent="0.2"/>
    <row r="440" ht="22.5" customHeight="1" x14ac:dyDescent="0.2"/>
    <row r="441" ht="22.5" customHeight="1" x14ac:dyDescent="0.2"/>
    <row r="442" ht="22.5" customHeight="1" x14ac:dyDescent="0.2"/>
    <row r="443" ht="22.5" customHeight="1" x14ac:dyDescent="0.2"/>
    <row r="444" ht="22.5" customHeight="1" x14ac:dyDescent="0.2"/>
    <row r="445" ht="22.5" customHeight="1" x14ac:dyDescent="0.2"/>
    <row r="446" ht="22.5" customHeight="1" x14ac:dyDescent="0.2"/>
    <row r="447" ht="22.5" customHeight="1" x14ac:dyDescent="0.2"/>
    <row r="448" ht="22.5" customHeight="1" x14ac:dyDescent="0.2"/>
    <row r="449" ht="22.5" customHeight="1" x14ac:dyDescent="0.2"/>
    <row r="450" ht="22.5" customHeight="1" x14ac:dyDescent="0.2"/>
    <row r="451" ht="22.5" customHeight="1" x14ac:dyDescent="0.2"/>
    <row r="452" ht="22.5" customHeight="1" x14ac:dyDescent="0.2"/>
    <row r="453" ht="22.5" customHeight="1" x14ac:dyDescent="0.2"/>
    <row r="454" ht="22.5" customHeight="1" x14ac:dyDescent="0.2"/>
    <row r="455" ht="22.5" customHeight="1" x14ac:dyDescent="0.2"/>
    <row r="456" ht="6" customHeight="1" x14ac:dyDescent="0.2"/>
    <row r="457" ht="6" customHeight="1" x14ac:dyDescent="0.2"/>
    <row r="458" ht="6" customHeight="1" x14ac:dyDescent="0.2"/>
    <row r="459" ht="36" customHeight="1" x14ac:dyDescent="0.2"/>
    <row r="460" ht="22.5" customHeight="1" x14ac:dyDescent="0.2"/>
    <row r="461" ht="22.5" customHeight="1" x14ac:dyDescent="0.2"/>
    <row r="462" ht="22.5" customHeight="1" x14ac:dyDescent="0.2"/>
    <row r="463" ht="22.5" customHeight="1" x14ac:dyDescent="0.2"/>
    <row r="464" ht="22.5" customHeight="1" x14ac:dyDescent="0.2"/>
    <row r="465" ht="22.5" customHeight="1" x14ac:dyDescent="0.2"/>
    <row r="466" ht="22.5" customHeight="1" x14ac:dyDescent="0.2"/>
    <row r="467" ht="22.5" customHeight="1" x14ac:dyDescent="0.2"/>
    <row r="468" ht="22.5" customHeight="1" x14ac:dyDescent="0.2"/>
    <row r="469" ht="22.5" customHeight="1" x14ac:dyDescent="0.2"/>
    <row r="470" ht="22.5" customHeight="1" x14ac:dyDescent="0.2"/>
    <row r="471" ht="22.5" customHeight="1" x14ac:dyDescent="0.2"/>
    <row r="472" ht="22.5" customHeight="1" x14ac:dyDescent="0.2"/>
    <row r="473" ht="22.5" customHeight="1" x14ac:dyDescent="0.2"/>
    <row r="474" ht="22.5" customHeight="1" x14ac:dyDescent="0.2"/>
    <row r="475" ht="22.5" customHeight="1" x14ac:dyDescent="0.2"/>
    <row r="476" ht="22.5" customHeight="1" x14ac:dyDescent="0.2"/>
    <row r="477" ht="22.5" customHeight="1" x14ac:dyDescent="0.2"/>
    <row r="478" ht="22.5" customHeight="1" x14ac:dyDescent="0.2"/>
    <row r="479" ht="22.5" customHeight="1" x14ac:dyDescent="0.2"/>
    <row r="480" ht="22.5" customHeight="1" x14ac:dyDescent="0.2"/>
    <row r="481" ht="22.5" customHeight="1" x14ac:dyDescent="0.2"/>
    <row r="482" ht="22.5" customHeight="1" x14ac:dyDescent="0.2"/>
    <row r="483" ht="22.5" customHeight="1" x14ac:dyDescent="0.2"/>
    <row r="484" ht="22.5" customHeight="1" x14ac:dyDescent="0.2"/>
    <row r="485" ht="22.5" customHeight="1" x14ac:dyDescent="0.2"/>
    <row r="486" ht="22.5" customHeight="1" x14ac:dyDescent="0.2"/>
    <row r="487" ht="22.5" customHeight="1" x14ac:dyDescent="0.2"/>
    <row r="488" ht="22.5" customHeight="1" x14ac:dyDescent="0.2"/>
    <row r="489" ht="22.5" customHeight="1" x14ac:dyDescent="0.2"/>
    <row r="490" ht="22.5" customHeight="1" x14ac:dyDescent="0.2"/>
    <row r="491" ht="6" customHeight="1" x14ac:dyDescent="0.2"/>
    <row r="492" ht="6" customHeight="1" x14ac:dyDescent="0.2"/>
    <row r="493" ht="6" customHeight="1" x14ac:dyDescent="0.2"/>
    <row r="494" ht="36" customHeight="1" x14ac:dyDescent="0.2"/>
    <row r="495" ht="22.5" customHeight="1" x14ac:dyDescent="0.2"/>
    <row r="496" ht="22.5" customHeight="1" x14ac:dyDescent="0.2"/>
    <row r="497" ht="22.5" customHeight="1" x14ac:dyDescent="0.2"/>
    <row r="498" ht="22.5" customHeight="1" x14ac:dyDescent="0.2"/>
    <row r="499" ht="22.5" customHeight="1" x14ac:dyDescent="0.2"/>
    <row r="500" ht="22.5" customHeight="1" x14ac:dyDescent="0.2"/>
    <row r="501" ht="22.5" customHeight="1" x14ac:dyDescent="0.2"/>
    <row r="502" ht="22.5" customHeight="1" x14ac:dyDescent="0.2"/>
    <row r="503" ht="22.5" customHeight="1" x14ac:dyDescent="0.2"/>
    <row r="504" ht="22.5" customHeight="1" x14ac:dyDescent="0.2"/>
    <row r="505" ht="22.5" customHeight="1" x14ac:dyDescent="0.2"/>
    <row r="506" ht="22.5" customHeight="1" x14ac:dyDescent="0.2"/>
    <row r="507" ht="22.5" customHeight="1" x14ac:dyDescent="0.2"/>
    <row r="508" ht="22.5" customHeight="1" x14ac:dyDescent="0.2"/>
    <row r="509" ht="22.5" customHeight="1" x14ac:dyDescent="0.2"/>
    <row r="510" ht="22.5" customHeight="1" x14ac:dyDescent="0.2"/>
    <row r="511" ht="22.5" customHeight="1" x14ac:dyDescent="0.2"/>
    <row r="512" ht="22.5" customHeight="1" x14ac:dyDescent="0.2"/>
    <row r="513" ht="22.5" customHeight="1" x14ac:dyDescent="0.2"/>
    <row r="514" ht="22.5" customHeight="1" x14ac:dyDescent="0.2"/>
    <row r="515" ht="22.5" customHeight="1" x14ac:dyDescent="0.2"/>
    <row r="516" ht="22.5" customHeight="1" x14ac:dyDescent="0.2"/>
    <row r="517" ht="22.5" customHeight="1" x14ac:dyDescent="0.2"/>
    <row r="518" ht="22.5" customHeight="1" x14ac:dyDescent="0.2"/>
    <row r="519" ht="22.5" customHeight="1" x14ac:dyDescent="0.2"/>
    <row r="520" ht="22.5" customHeight="1" x14ac:dyDescent="0.2"/>
    <row r="521" ht="22.5" customHeight="1" x14ac:dyDescent="0.2"/>
    <row r="522" ht="22.5" customHeight="1" x14ac:dyDescent="0.2"/>
    <row r="523" ht="22.5" customHeight="1" x14ac:dyDescent="0.2"/>
    <row r="524" ht="22.5" customHeight="1" x14ac:dyDescent="0.2"/>
    <row r="525" ht="22.5" customHeight="1" x14ac:dyDescent="0.2"/>
    <row r="526" ht="6" customHeight="1" x14ac:dyDescent="0.2"/>
    <row r="527" ht="6" customHeight="1" x14ac:dyDescent="0.2"/>
    <row r="528" ht="6" customHeight="1" x14ac:dyDescent="0.2"/>
    <row r="529" ht="36" customHeight="1" x14ac:dyDescent="0.2"/>
    <row r="530" ht="22.5" customHeight="1" x14ac:dyDescent="0.2"/>
    <row r="531" ht="22.5" customHeight="1" x14ac:dyDescent="0.2"/>
    <row r="532" ht="22.5" customHeight="1" x14ac:dyDescent="0.2"/>
    <row r="533" ht="22.5" customHeight="1" x14ac:dyDescent="0.2"/>
    <row r="534" ht="22.5" customHeight="1" x14ac:dyDescent="0.2"/>
    <row r="535" ht="22.5" customHeight="1" x14ac:dyDescent="0.2"/>
    <row r="536" ht="22.5" customHeight="1" x14ac:dyDescent="0.2"/>
    <row r="537" ht="22.5" customHeight="1" x14ac:dyDescent="0.2"/>
    <row r="538" ht="22.5" customHeight="1" x14ac:dyDescent="0.2"/>
    <row r="539" ht="22.5" customHeight="1" x14ac:dyDescent="0.2"/>
    <row r="540" ht="22.5" customHeight="1" x14ac:dyDescent="0.2"/>
    <row r="541" ht="22.5" customHeight="1" x14ac:dyDescent="0.2"/>
    <row r="542" ht="22.5" customHeight="1" x14ac:dyDescent="0.2"/>
    <row r="543" ht="22.5" customHeight="1" x14ac:dyDescent="0.2"/>
    <row r="544" ht="22.5" customHeight="1" x14ac:dyDescent="0.2"/>
    <row r="545" ht="22.5" customHeight="1" x14ac:dyDescent="0.2"/>
    <row r="546" ht="22.5" customHeight="1" x14ac:dyDescent="0.2"/>
    <row r="547" ht="22.5" customHeight="1" x14ac:dyDescent="0.2"/>
    <row r="548" ht="22.5" customHeight="1" x14ac:dyDescent="0.2"/>
    <row r="549" ht="22.5" customHeight="1" x14ac:dyDescent="0.2"/>
    <row r="550" ht="22.5" customHeight="1" x14ac:dyDescent="0.2"/>
    <row r="551" ht="22.5" customHeight="1" x14ac:dyDescent="0.2"/>
    <row r="552" ht="22.5" customHeight="1" x14ac:dyDescent="0.2"/>
    <row r="553" ht="22.5" customHeight="1" x14ac:dyDescent="0.2"/>
    <row r="554" ht="22.5" customHeight="1" x14ac:dyDescent="0.2"/>
    <row r="555" ht="22.5" customHeight="1" x14ac:dyDescent="0.2"/>
    <row r="556" ht="22.5" customHeight="1" x14ac:dyDescent="0.2"/>
    <row r="557" ht="22.5" customHeight="1" x14ac:dyDescent="0.2"/>
    <row r="558" ht="22.5" customHeight="1" x14ac:dyDescent="0.2"/>
    <row r="559" ht="22.5" customHeight="1" x14ac:dyDescent="0.2"/>
    <row r="560" ht="22.5" customHeight="1" x14ac:dyDescent="0.2"/>
    <row r="561" ht="6" customHeight="1" x14ac:dyDescent="0.2"/>
    <row r="562" ht="6" customHeight="1" x14ac:dyDescent="0.2"/>
    <row r="563" ht="6" customHeight="1" x14ac:dyDescent="0.2"/>
    <row r="564" ht="36" customHeight="1" x14ac:dyDescent="0.2"/>
    <row r="565" ht="22.5" customHeight="1" x14ac:dyDescent="0.2"/>
    <row r="566" ht="22.5" customHeight="1" x14ac:dyDescent="0.2"/>
    <row r="567" ht="22.5" customHeight="1" x14ac:dyDescent="0.2"/>
    <row r="568" ht="22.5" customHeight="1" x14ac:dyDescent="0.2"/>
    <row r="569" ht="22.5" customHeight="1" x14ac:dyDescent="0.2"/>
    <row r="570" ht="22.5" customHeight="1" x14ac:dyDescent="0.2"/>
    <row r="571" ht="22.5" customHeight="1" x14ac:dyDescent="0.2"/>
    <row r="572" ht="22.5" customHeight="1" x14ac:dyDescent="0.2"/>
    <row r="573" ht="22.5" customHeight="1" x14ac:dyDescent="0.2"/>
    <row r="574" ht="22.5" customHeight="1" x14ac:dyDescent="0.2"/>
    <row r="575" ht="22.5" customHeight="1" x14ac:dyDescent="0.2"/>
    <row r="576" ht="22.5" customHeight="1" x14ac:dyDescent="0.2"/>
    <row r="577" ht="22.5" customHeight="1" x14ac:dyDescent="0.2"/>
    <row r="578" ht="22.5" customHeight="1" x14ac:dyDescent="0.2"/>
    <row r="579" ht="22.5" customHeight="1" x14ac:dyDescent="0.2"/>
    <row r="580" ht="22.5" customHeight="1" x14ac:dyDescent="0.2"/>
    <row r="581" ht="22.5" customHeight="1" x14ac:dyDescent="0.2"/>
    <row r="582" ht="22.5" customHeight="1" x14ac:dyDescent="0.2"/>
    <row r="583" ht="22.5" customHeight="1" x14ac:dyDescent="0.2"/>
    <row r="584" ht="22.5" customHeight="1" x14ac:dyDescent="0.2"/>
    <row r="585" ht="22.5" customHeight="1" x14ac:dyDescent="0.2"/>
    <row r="586" ht="22.5" customHeight="1" x14ac:dyDescent="0.2"/>
    <row r="587" ht="22.5" customHeight="1" x14ac:dyDescent="0.2"/>
    <row r="588" ht="22.5" customHeight="1" x14ac:dyDescent="0.2"/>
    <row r="589" ht="22.5" customHeight="1" x14ac:dyDescent="0.2"/>
    <row r="590" ht="22.5" customHeight="1" x14ac:dyDescent="0.2"/>
    <row r="591" ht="22.5" customHeight="1" x14ac:dyDescent="0.2"/>
    <row r="592" ht="22.5" customHeight="1" x14ac:dyDescent="0.2"/>
    <row r="593" ht="22.5" customHeight="1" x14ac:dyDescent="0.2"/>
    <row r="594" ht="22.5" customHeight="1" x14ac:dyDescent="0.2"/>
    <row r="595" ht="22.5" customHeight="1" x14ac:dyDescent="0.2"/>
    <row r="596" ht="6" customHeight="1" x14ac:dyDescent="0.2"/>
    <row r="597" ht="6" customHeight="1" x14ac:dyDescent="0.2"/>
    <row r="598" ht="6" customHeight="1" x14ac:dyDescent="0.2"/>
    <row r="599" ht="36" customHeight="1" x14ac:dyDescent="0.2"/>
    <row r="600" ht="22.5" customHeight="1" x14ac:dyDescent="0.2"/>
    <row r="601" ht="22.5" customHeight="1" x14ac:dyDescent="0.2"/>
    <row r="602" ht="22.5" customHeight="1" x14ac:dyDescent="0.2"/>
    <row r="603" ht="22.5" customHeight="1" x14ac:dyDescent="0.2"/>
    <row r="604" ht="22.5" customHeight="1" x14ac:dyDescent="0.2"/>
    <row r="605" ht="22.5" customHeight="1" x14ac:dyDescent="0.2"/>
    <row r="606" ht="22.5" customHeight="1" x14ac:dyDescent="0.2"/>
    <row r="607" ht="22.5" customHeight="1" x14ac:dyDescent="0.2"/>
    <row r="608" ht="22.5" customHeight="1" x14ac:dyDescent="0.2"/>
    <row r="609" ht="22.5" customHeight="1" x14ac:dyDescent="0.2"/>
    <row r="610" ht="22.5" customHeight="1" x14ac:dyDescent="0.2"/>
    <row r="611" ht="22.5" customHeight="1" x14ac:dyDescent="0.2"/>
    <row r="612" ht="22.5" customHeight="1" x14ac:dyDescent="0.2"/>
    <row r="613" ht="22.5" customHeight="1" x14ac:dyDescent="0.2"/>
    <row r="614" ht="22.5" customHeight="1" x14ac:dyDescent="0.2"/>
    <row r="615" ht="22.5" customHeight="1" x14ac:dyDescent="0.2"/>
    <row r="616" ht="22.5" customHeight="1" x14ac:dyDescent="0.2"/>
    <row r="617" ht="22.5" customHeight="1" x14ac:dyDescent="0.2"/>
    <row r="618" ht="22.5" customHeight="1" x14ac:dyDescent="0.2"/>
    <row r="619" ht="22.5" customHeight="1" x14ac:dyDescent="0.2"/>
    <row r="620" ht="22.5" customHeight="1" x14ac:dyDescent="0.2"/>
    <row r="621" ht="22.5" customHeight="1" x14ac:dyDescent="0.2"/>
    <row r="622" ht="22.5" customHeight="1" x14ac:dyDescent="0.2"/>
    <row r="623" ht="22.5" customHeight="1" x14ac:dyDescent="0.2"/>
    <row r="624" ht="22.5" customHeight="1" x14ac:dyDescent="0.2"/>
    <row r="625" ht="22.5" customHeight="1" x14ac:dyDescent="0.2"/>
    <row r="626" ht="22.5" customHeight="1" x14ac:dyDescent="0.2"/>
    <row r="627" ht="22.5" customHeight="1" x14ac:dyDescent="0.2"/>
    <row r="628" ht="22.5" customHeight="1" x14ac:dyDescent="0.2"/>
    <row r="629" ht="22.5" customHeight="1" x14ac:dyDescent="0.2"/>
    <row r="630" ht="22.5" customHeight="1" x14ac:dyDescent="0.2"/>
    <row r="631" ht="6" customHeight="1" x14ac:dyDescent="0.2"/>
    <row r="632" ht="6" customHeight="1" x14ac:dyDescent="0.2"/>
    <row r="633" ht="6" customHeight="1" x14ac:dyDescent="0.2"/>
    <row r="634" ht="36" customHeight="1" x14ac:dyDescent="0.2"/>
    <row r="635" ht="22.5" customHeight="1" x14ac:dyDescent="0.2"/>
    <row r="636" ht="22.5" customHeight="1" x14ac:dyDescent="0.2"/>
    <row r="637" ht="22.5" customHeight="1" x14ac:dyDescent="0.2"/>
    <row r="638" ht="22.5" customHeight="1" x14ac:dyDescent="0.2"/>
    <row r="639" ht="22.5" customHeight="1" x14ac:dyDescent="0.2"/>
    <row r="640" ht="22.5" customHeight="1" x14ac:dyDescent="0.2"/>
    <row r="641" ht="22.5" customHeight="1" x14ac:dyDescent="0.2"/>
    <row r="642" ht="22.5" customHeight="1" x14ac:dyDescent="0.2"/>
    <row r="643" ht="22.5" customHeight="1" x14ac:dyDescent="0.2"/>
    <row r="644" ht="22.5" customHeight="1" x14ac:dyDescent="0.2"/>
    <row r="645" ht="22.5" customHeight="1" x14ac:dyDescent="0.2"/>
    <row r="646" ht="22.5" customHeight="1" x14ac:dyDescent="0.2"/>
    <row r="647" ht="22.5" customHeight="1" x14ac:dyDescent="0.2"/>
    <row r="648" ht="22.5" customHeight="1" x14ac:dyDescent="0.2"/>
    <row r="649" ht="22.5" customHeight="1" x14ac:dyDescent="0.2"/>
    <row r="650" ht="22.5" customHeight="1" x14ac:dyDescent="0.2"/>
    <row r="651" ht="22.5" customHeight="1" x14ac:dyDescent="0.2"/>
    <row r="652" ht="22.5" customHeight="1" x14ac:dyDescent="0.2"/>
    <row r="653" ht="22.5" customHeight="1" x14ac:dyDescent="0.2"/>
    <row r="654" ht="22.5" customHeight="1" x14ac:dyDescent="0.2"/>
    <row r="655" ht="22.5" customHeight="1" x14ac:dyDescent="0.2"/>
    <row r="656" ht="22.5" customHeight="1" x14ac:dyDescent="0.2"/>
    <row r="657" ht="22.5" customHeight="1" x14ac:dyDescent="0.2"/>
    <row r="658" ht="22.5" customHeight="1" x14ac:dyDescent="0.2"/>
    <row r="659" ht="22.5" customHeight="1" x14ac:dyDescent="0.2"/>
    <row r="660" ht="22.5" customHeight="1" x14ac:dyDescent="0.2"/>
    <row r="661" ht="22.5" customHeight="1" x14ac:dyDescent="0.2"/>
    <row r="662" ht="22.5" customHeight="1" x14ac:dyDescent="0.2"/>
    <row r="663" ht="22.5" customHeight="1" x14ac:dyDescent="0.2"/>
    <row r="664" ht="22.5" customHeight="1" x14ac:dyDescent="0.2"/>
    <row r="665" ht="22.5" customHeight="1" x14ac:dyDescent="0.2"/>
    <row r="666" ht="6" customHeight="1" x14ac:dyDescent="0.2"/>
    <row r="667" ht="6" customHeight="1" x14ac:dyDescent="0.2"/>
    <row r="668" ht="6" customHeight="1" x14ac:dyDescent="0.2"/>
    <row r="669" ht="36" customHeight="1" x14ac:dyDescent="0.2"/>
    <row r="670" ht="22.5" customHeight="1" x14ac:dyDescent="0.2"/>
    <row r="671" ht="22.5" customHeight="1" x14ac:dyDescent="0.2"/>
    <row r="672" ht="22.5" customHeight="1" x14ac:dyDescent="0.2"/>
    <row r="673" ht="22.5" customHeight="1" x14ac:dyDescent="0.2"/>
    <row r="674" ht="22.5" customHeight="1" x14ac:dyDescent="0.2"/>
    <row r="675" ht="22.5" customHeight="1" x14ac:dyDescent="0.2"/>
    <row r="676" ht="22.5" customHeight="1" x14ac:dyDescent="0.2"/>
    <row r="677" ht="22.5" customHeight="1" x14ac:dyDescent="0.2"/>
    <row r="678" ht="22.5" customHeight="1" x14ac:dyDescent="0.2"/>
    <row r="679" ht="22.5" customHeight="1" x14ac:dyDescent="0.2"/>
    <row r="680" ht="22.5" customHeight="1" x14ac:dyDescent="0.2"/>
    <row r="681" ht="22.5" customHeight="1" x14ac:dyDescent="0.2"/>
    <row r="682" ht="22.5" customHeight="1" x14ac:dyDescent="0.2"/>
    <row r="683" ht="22.5" customHeight="1" x14ac:dyDescent="0.2"/>
    <row r="684" ht="22.5" customHeight="1" x14ac:dyDescent="0.2"/>
    <row r="685" ht="22.5" customHeight="1" x14ac:dyDescent="0.2"/>
    <row r="686" ht="22.5" customHeight="1" x14ac:dyDescent="0.2"/>
    <row r="687" ht="22.5" customHeight="1" x14ac:dyDescent="0.2"/>
    <row r="688" ht="22.5" customHeight="1" x14ac:dyDescent="0.2"/>
    <row r="689" ht="22.5" customHeight="1" x14ac:dyDescent="0.2"/>
    <row r="690" ht="22.5" customHeight="1" x14ac:dyDescent="0.2"/>
    <row r="691" ht="22.5" customHeight="1" x14ac:dyDescent="0.2"/>
    <row r="692" ht="22.5" customHeight="1" x14ac:dyDescent="0.2"/>
    <row r="693" ht="22.5" customHeight="1" x14ac:dyDescent="0.2"/>
    <row r="694" ht="22.5" customHeight="1" x14ac:dyDescent="0.2"/>
    <row r="695" ht="22.5" customHeight="1" x14ac:dyDescent="0.2"/>
    <row r="696" ht="22.5" customHeight="1" x14ac:dyDescent="0.2"/>
    <row r="697" ht="22.5" customHeight="1" x14ac:dyDescent="0.2"/>
    <row r="698" ht="22.5" customHeight="1" x14ac:dyDescent="0.2"/>
    <row r="699" ht="22.5" customHeight="1" x14ac:dyDescent="0.2"/>
    <row r="700" ht="22.5" customHeight="1" x14ac:dyDescent="0.2"/>
    <row r="701" ht="6" customHeight="1" x14ac:dyDescent="0.2"/>
    <row r="702" ht="6" customHeight="1" x14ac:dyDescent="0.2"/>
    <row r="703" ht="6" customHeight="1" x14ac:dyDescent="0.2"/>
    <row r="704" ht="36" customHeight="1" x14ac:dyDescent="0.2"/>
    <row r="705" ht="22.5" customHeight="1" x14ac:dyDescent="0.2"/>
    <row r="706" ht="22.5" customHeight="1" x14ac:dyDescent="0.2"/>
    <row r="707" ht="22.5" customHeight="1" x14ac:dyDescent="0.2"/>
    <row r="708" ht="22.5" customHeight="1" x14ac:dyDescent="0.2"/>
    <row r="709" ht="22.5" customHeight="1" x14ac:dyDescent="0.2"/>
    <row r="710" ht="22.5" customHeight="1" x14ac:dyDescent="0.2"/>
    <row r="711" ht="22.5" customHeight="1" x14ac:dyDescent="0.2"/>
    <row r="712" ht="22.5" customHeight="1" x14ac:dyDescent="0.2"/>
    <row r="713" ht="22.5" customHeight="1" x14ac:dyDescent="0.2"/>
    <row r="714" ht="22.5" customHeight="1" x14ac:dyDescent="0.2"/>
    <row r="715" ht="22.5" customHeight="1" x14ac:dyDescent="0.2"/>
    <row r="716" ht="22.5" customHeight="1" x14ac:dyDescent="0.2"/>
    <row r="717" ht="22.5" customHeight="1" x14ac:dyDescent="0.2"/>
    <row r="718" ht="22.5" customHeight="1" x14ac:dyDescent="0.2"/>
    <row r="719" ht="22.5" customHeight="1" x14ac:dyDescent="0.2"/>
    <row r="720" ht="22.5" customHeight="1" x14ac:dyDescent="0.2"/>
    <row r="721" ht="22.5" customHeight="1" x14ac:dyDescent="0.2"/>
    <row r="722" ht="22.5" customHeight="1" x14ac:dyDescent="0.2"/>
    <row r="723" ht="22.5" customHeight="1" x14ac:dyDescent="0.2"/>
    <row r="724" ht="22.5" customHeight="1" x14ac:dyDescent="0.2"/>
    <row r="725" ht="22.5" customHeight="1" x14ac:dyDescent="0.2"/>
    <row r="726" ht="22.5" customHeight="1" x14ac:dyDescent="0.2"/>
    <row r="727" ht="22.5" customHeight="1" x14ac:dyDescent="0.2"/>
    <row r="728" ht="22.5" customHeight="1" x14ac:dyDescent="0.2"/>
    <row r="729" ht="22.5" customHeight="1" x14ac:dyDescent="0.2"/>
    <row r="730" ht="22.5" customHeight="1" x14ac:dyDescent="0.2"/>
    <row r="731" ht="22.5" customHeight="1" x14ac:dyDescent="0.2"/>
    <row r="732" ht="22.5" customHeight="1" x14ac:dyDescent="0.2"/>
    <row r="733" ht="22.5" customHeight="1" x14ac:dyDescent="0.2"/>
    <row r="734" ht="22.5" customHeight="1" x14ac:dyDescent="0.2"/>
    <row r="735" ht="22.5" customHeight="1" x14ac:dyDescent="0.2"/>
    <row r="736" ht="6" customHeight="1" x14ac:dyDescent="0.2"/>
    <row r="737" ht="6" customHeight="1" x14ac:dyDescent="0.2"/>
    <row r="738" ht="6" customHeight="1" x14ac:dyDescent="0.2"/>
    <row r="739" ht="36" customHeight="1" x14ac:dyDescent="0.2"/>
    <row r="740" ht="22.5" customHeight="1" x14ac:dyDescent="0.2"/>
    <row r="741" ht="22.5" customHeight="1" x14ac:dyDescent="0.2"/>
    <row r="742" ht="22.5" customHeight="1" x14ac:dyDescent="0.2"/>
    <row r="743" ht="22.5" customHeight="1" x14ac:dyDescent="0.2"/>
    <row r="744" ht="22.5" customHeight="1" x14ac:dyDescent="0.2"/>
    <row r="745" ht="22.5" customHeight="1" x14ac:dyDescent="0.2"/>
    <row r="746" ht="22.5" customHeight="1" x14ac:dyDescent="0.2"/>
    <row r="747" ht="22.5" customHeight="1" x14ac:dyDescent="0.2"/>
    <row r="748" ht="22.5" customHeight="1" x14ac:dyDescent="0.2"/>
    <row r="749" ht="22.5" customHeight="1" x14ac:dyDescent="0.2"/>
    <row r="750" ht="22.5" customHeight="1" x14ac:dyDescent="0.2"/>
    <row r="751" ht="22.5" customHeight="1" x14ac:dyDescent="0.2"/>
    <row r="752" ht="22.5" customHeight="1" x14ac:dyDescent="0.2"/>
    <row r="753" ht="22.5" customHeight="1" x14ac:dyDescent="0.2"/>
    <row r="754" ht="22.5" customHeight="1" x14ac:dyDescent="0.2"/>
    <row r="755" ht="22.5" customHeight="1" x14ac:dyDescent="0.2"/>
    <row r="756" ht="22.5" customHeight="1" x14ac:dyDescent="0.2"/>
    <row r="757" ht="22.5" customHeight="1" x14ac:dyDescent="0.2"/>
    <row r="758" ht="22.5" customHeight="1" x14ac:dyDescent="0.2"/>
    <row r="759" ht="22.5" customHeight="1" x14ac:dyDescent="0.2"/>
    <row r="760" ht="22.5" customHeight="1" x14ac:dyDescent="0.2"/>
    <row r="761" ht="22.5" customHeight="1" x14ac:dyDescent="0.2"/>
    <row r="762" ht="22.5" customHeight="1" x14ac:dyDescent="0.2"/>
    <row r="763" ht="22.5" customHeight="1" x14ac:dyDescent="0.2"/>
    <row r="764" ht="22.5" customHeight="1" x14ac:dyDescent="0.2"/>
    <row r="765" ht="22.5" customHeight="1" x14ac:dyDescent="0.2"/>
    <row r="766" ht="22.5" customHeight="1" x14ac:dyDescent="0.2"/>
    <row r="767" ht="22.5" customHeight="1" x14ac:dyDescent="0.2"/>
    <row r="768" ht="22.5" customHeight="1" x14ac:dyDescent="0.2"/>
    <row r="769" ht="22.5" customHeight="1" x14ac:dyDescent="0.2"/>
    <row r="770" ht="22.5" customHeight="1" x14ac:dyDescent="0.2"/>
    <row r="771" ht="6" customHeight="1" x14ac:dyDescent="0.2"/>
    <row r="772" ht="6" customHeight="1" x14ac:dyDescent="0.2"/>
    <row r="773" ht="6" customHeight="1" x14ac:dyDescent="0.2"/>
    <row r="774" ht="36" customHeight="1" x14ac:dyDescent="0.2"/>
    <row r="775" ht="22.5" customHeight="1" x14ac:dyDescent="0.2"/>
    <row r="776" ht="22.5" customHeight="1" x14ac:dyDescent="0.2"/>
    <row r="777" ht="22.5" customHeight="1" x14ac:dyDescent="0.2"/>
    <row r="778" ht="22.5" customHeight="1" x14ac:dyDescent="0.2"/>
    <row r="779" ht="22.5" customHeight="1" x14ac:dyDescent="0.2"/>
    <row r="780" ht="22.5" customHeight="1" x14ac:dyDescent="0.2"/>
    <row r="781" ht="22.5" customHeight="1" x14ac:dyDescent="0.2"/>
    <row r="782" ht="22.5" customHeight="1" x14ac:dyDescent="0.2"/>
    <row r="783" ht="22.5" customHeight="1" x14ac:dyDescent="0.2"/>
    <row r="784" ht="22.5" customHeight="1" x14ac:dyDescent="0.2"/>
    <row r="785" ht="22.5" customHeight="1" x14ac:dyDescent="0.2"/>
    <row r="786" ht="22.5" customHeight="1" x14ac:dyDescent="0.2"/>
    <row r="787" ht="22.5" customHeight="1" x14ac:dyDescent="0.2"/>
    <row r="788" ht="22.5" customHeight="1" x14ac:dyDescent="0.2"/>
    <row r="789" ht="22.5" customHeight="1" x14ac:dyDescent="0.2"/>
    <row r="790" ht="22.5" customHeight="1" x14ac:dyDescent="0.2"/>
    <row r="791" ht="22.5" customHeight="1" x14ac:dyDescent="0.2"/>
    <row r="792" ht="22.5" customHeight="1" x14ac:dyDescent="0.2"/>
    <row r="793" ht="22.5" customHeight="1" x14ac:dyDescent="0.2"/>
    <row r="794" ht="22.5" customHeight="1" x14ac:dyDescent="0.2"/>
    <row r="795" ht="22.5" customHeight="1" x14ac:dyDescent="0.2"/>
    <row r="796" ht="22.5" customHeight="1" x14ac:dyDescent="0.2"/>
    <row r="797" ht="22.5" customHeight="1" x14ac:dyDescent="0.2"/>
    <row r="798" ht="22.5" customHeight="1" x14ac:dyDescent="0.2"/>
    <row r="799" ht="22.5" customHeight="1" x14ac:dyDescent="0.2"/>
    <row r="800" ht="22.5" customHeight="1" x14ac:dyDescent="0.2"/>
    <row r="801" ht="22.5" customHeight="1" x14ac:dyDescent="0.2"/>
    <row r="802" ht="22.5" customHeight="1" x14ac:dyDescent="0.2"/>
    <row r="803" ht="22.5" customHeight="1" x14ac:dyDescent="0.2"/>
    <row r="804" ht="22.5" customHeight="1" x14ac:dyDescent="0.2"/>
    <row r="805" ht="22.5" customHeight="1" x14ac:dyDescent="0.2"/>
    <row r="806" ht="6" customHeight="1" x14ac:dyDescent="0.2"/>
    <row r="807" ht="6" customHeight="1" x14ac:dyDescent="0.2"/>
    <row r="808" ht="6" customHeight="1" x14ac:dyDescent="0.2"/>
    <row r="809" ht="36" customHeight="1" x14ac:dyDescent="0.2"/>
    <row r="810" ht="22.5" customHeight="1" x14ac:dyDescent="0.2"/>
    <row r="811" ht="22.5" customHeight="1" x14ac:dyDescent="0.2"/>
    <row r="812" ht="22.5" customHeight="1" x14ac:dyDescent="0.2"/>
    <row r="813" ht="22.5" customHeight="1" x14ac:dyDescent="0.2"/>
    <row r="814" ht="22.5" customHeight="1" x14ac:dyDescent="0.2"/>
    <row r="815" ht="22.5" customHeight="1" x14ac:dyDescent="0.2"/>
    <row r="816" ht="22.5" customHeight="1" x14ac:dyDescent="0.2"/>
    <row r="817" ht="22.5" customHeight="1" x14ac:dyDescent="0.2"/>
    <row r="818" ht="22.5" customHeight="1" x14ac:dyDescent="0.2"/>
    <row r="819" ht="22.5" customHeight="1" x14ac:dyDescent="0.2"/>
    <row r="820" ht="22.5" customHeight="1" x14ac:dyDescent="0.2"/>
    <row r="821" ht="22.5" customHeight="1" x14ac:dyDescent="0.2"/>
    <row r="822" ht="22.5" customHeight="1" x14ac:dyDescent="0.2"/>
    <row r="823" ht="22.5" customHeight="1" x14ac:dyDescent="0.2"/>
    <row r="824" ht="22.5" customHeight="1" x14ac:dyDescent="0.2"/>
    <row r="825" ht="22.5" customHeight="1" x14ac:dyDescent="0.2"/>
    <row r="826" ht="22.5" customHeight="1" x14ac:dyDescent="0.2"/>
    <row r="827" ht="22.5" customHeight="1" x14ac:dyDescent="0.2"/>
    <row r="828" ht="22.5" customHeight="1" x14ac:dyDescent="0.2"/>
    <row r="829" ht="22.5" customHeight="1" x14ac:dyDescent="0.2"/>
    <row r="830" ht="22.5" customHeight="1" x14ac:dyDescent="0.2"/>
    <row r="831" ht="22.5" customHeight="1" x14ac:dyDescent="0.2"/>
    <row r="832" ht="22.5" customHeight="1" x14ac:dyDescent="0.2"/>
    <row r="833" ht="22.5" customHeight="1" x14ac:dyDescent="0.2"/>
    <row r="834" ht="22.5" customHeight="1" x14ac:dyDescent="0.2"/>
    <row r="835" ht="22.5" customHeight="1" x14ac:dyDescent="0.2"/>
    <row r="836" ht="22.5" customHeight="1" x14ac:dyDescent="0.2"/>
    <row r="837" ht="22.5" customHeight="1" x14ac:dyDescent="0.2"/>
    <row r="838" ht="22.5" customHeight="1" x14ac:dyDescent="0.2"/>
    <row r="839" ht="22.5" customHeight="1" x14ac:dyDescent="0.2"/>
    <row r="840" ht="22.5" customHeight="1" x14ac:dyDescent="0.2"/>
    <row r="841" ht="6" customHeight="1" x14ac:dyDescent="0.2"/>
    <row r="842" ht="6" customHeight="1" x14ac:dyDescent="0.2"/>
    <row r="843" ht="6" customHeight="1" x14ac:dyDescent="0.2"/>
    <row r="844" ht="36" customHeight="1" x14ac:dyDescent="0.2"/>
    <row r="845" ht="22.5" customHeight="1" x14ac:dyDescent="0.2"/>
    <row r="846" ht="22.5" customHeight="1" x14ac:dyDescent="0.2"/>
    <row r="847" ht="22.5" customHeight="1" x14ac:dyDescent="0.2"/>
    <row r="848" ht="22.5" customHeight="1" x14ac:dyDescent="0.2"/>
    <row r="849" ht="22.5" customHeight="1" x14ac:dyDescent="0.2"/>
    <row r="850" ht="22.5" customHeight="1" x14ac:dyDescent="0.2"/>
    <row r="851" ht="22.5" customHeight="1" x14ac:dyDescent="0.2"/>
    <row r="852" ht="22.5" customHeight="1" x14ac:dyDescent="0.2"/>
    <row r="853" ht="22.5" customHeight="1" x14ac:dyDescent="0.2"/>
    <row r="854" ht="22.5" customHeight="1" x14ac:dyDescent="0.2"/>
    <row r="855" ht="22.5" customHeight="1" x14ac:dyDescent="0.2"/>
    <row r="856" ht="22.5" customHeight="1" x14ac:dyDescent="0.2"/>
    <row r="857" ht="22.5" customHeight="1" x14ac:dyDescent="0.2"/>
    <row r="858" ht="22.5" customHeight="1" x14ac:dyDescent="0.2"/>
    <row r="859" ht="22.5" customHeight="1" x14ac:dyDescent="0.2"/>
    <row r="860" ht="22.5" customHeight="1" x14ac:dyDescent="0.2"/>
    <row r="861" ht="22.5" customHeight="1" x14ac:dyDescent="0.2"/>
    <row r="862" ht="22.5" customHeight="1" x14ac:dyDescent="0.2"/>
    <row r="863" ht="22.5" customHeight="1" x14ac:dyDescent="0.2"/>
    <row r="864" ht="22.5" customHeight="1" x14ac:dyDescent="0.2"/>
    <row r="865" ht="22.5" customHeight="1" x14ac:dyDescent="0.2"/>
    <row r="866" ht="22.5" customHeight="1" x14ac:dyDescent="0.2"/>
    <row r="867" ht="22.5" customHeight="1" x14ac:dyDescent="0.2"/>
    <row r="868" ht="22.5" customHeight="1" x14ac:dyDescent="0.2"/>
    <row r="869" ht="22.5" customHeight="1" x14ac:dyDescent="0.2"/>
    <row r="870" ht="22.5" customHeight="1" x14ac:dyDescent="0.2"/>
    <row r="871" ht="22.5" customHeight="1" x14ac:dyDescent="0.2"/>
    <row r="872" ht="22.5" customHeight="1" x14ac:dyDescent="0.2"/>
    <row r="873" ht="22.5" customHeight="1" x14ac:dyDescent="0.2"/>
    <row r="874" ht="22.5" customHeight="1" x14ac:dyDescent="0.2"/>
    <row r="875" ht="22.5" customHeight="1" x14ac:dyDescent="0.2"/>
    <row r="876" ht="6" customHeight="1" x14ac:dyDescent="0.2"/>
    <row r="877" ht="6" customHeight="1" x14ac:dyDescent="0.2"/>
    <row r="878" ht="6" customHeight="1" x14ac:dyDescent="0.2"/>
    <row r="879" ht="36" customHeight="1" x14ac:dyDescent="0.2"/>
    <row r="880" ht="22.5" customHeight="1" x14ac:dyDescent="0.2"/>
    <row r="881" ht="22.5" customHeight="1" x14ac:dyDescent="0.2"/>
    <row r="882" ht="22.5" customHeight="1" x14ac:dyDescent="0.2"/>
    <row r="883" ht="22.5" customHeight="1" x14ac:dyDescent="0.2"/>
    <row r="884" ht="22.5" customHeight="1" x14ac:dyDescent="0.2"/>
    <row r="885" ht="22.5" customHeight="1" x14ac:dyDescent="0.2"/>
    <row r="886" ht="22.5" customHeight="1" x14ac:dyDescent="0.2"/>
    <row r="887" ht="22.5" customHeight="1" x14ac:dyDescent="0.2"/>
    <row r="888" ht="22.5" customHeight="1" x14ac:dyDescent="0.2"/>
    <row r="889" ht="22.5" customHeight="1" x14ac:dyDescent="0.2"/>
    <row r="890" ht="22.5" customHeight="1" x14ac:dyDescent="0.2"/>
    <row r="891" ht="22.5" customHeight="1" x14ac:dyDescent="0.2"/>
    <row r="892" ht="22.5" customHeight="1" x14ac:dyDescent="0.2"/>
    <row r="893" ht="22.5" customHeight="1" x14ac:dyDescent="0.2"/>
    <row r="894" ht="22.5" customHeight="1" x14ac:dyDescent="0.2"/>
    <row r="895" ht="22.5" customHeight="1" x14ac:dyDescent="0.2"/>
    <row r="896" ht="22.5" customHeight="1" x14ac:dyDescent="0.2"/>
    <row r="897" ht="22.5" customHeight="1" x14ac:dyDescent="0.2"/>
    <row r="898" ht="22.5" customHeight="1" x14ac:dyDescent="0.2"/>
    <row r="899" ht="22.5" customHeight="1" x14ac:dyDescent="0.2"/>
    <row r="900" ht="22.5" customHeight="1" x14ac:dyDescent="0.2"/>
    <row r="901" ht="22.5" customHeight="1" x14ac:dyDescent="0.2"/>
    <row r="902" ht="22.5" customHeight="1" x14ac:dyDescent="0.2"/>
    <row r="903" ht="22.5" customHeight="1" x14ac:dyDescent="0.2"/>
    <row r="904" ht="22.5" customHeight="1" x14ac:dyDescent="0.2"/>
    <row r="905" ht="22.5" customHeight="1" x14ac:dyDescent="0.2"/>
    <row r="906" ht="22.5" customHeight="1" x14ac:dyDescent="0.2"/>
    <row r="907" ht="22.5" customHeight="1" x14ac:dyDescent="0.2"/>
    <row r="908" ht="22.5" customHeight="1" x14ac:dyDescent="0.2"/>
    <row r="909" ht="22.5" customHeight="1" x14ac:dyDescent="0.2"/>
    <row r="910" ht="22.5" customHeight="1" x14ac:dyDescent="0.2"/>
    <row r="911" ht="6" customHeight="1" x14ac:dyDescent="0.2"/>
    <row r="912" ht="6" customHeight="1" x14ac:dyDescent="0.2"/>
    <row r="913" ht="6" customHeight="1" x14ac:dyDescent="0.2"/>
    <row r="914" ht="36" customHeight="1" x14ac:dyDescent="0.2"/>
    <row r="915" ht="22.5" customHeight="1" x14ac:dyDescent="0.2"/>
    <row r="916" ht="22.5" customHeight="1" x14ac:dyDescent="0.2"/>
    <row r="917" ht="22.5" customHeight="1" x14ac:dyDescent="0.2"/>
    <row r="918" ht="22.5" customHeight="1" x14ac:dyDescent="0.2"/>
    <row r="919" ht="22.5" customHeight="1" x14ac:dyDescent="0.2"/>
    <row r="920" ht="22.5" customHeight="1" x14ac:dyDescent="0.2"/>
    <row r="921" ht="22.5" customHeight="1" x14ac:dyDescent="0.2"/>
    <row r="922" ht="22.5" customHeight="1" x14ac:dyDescent="0.2"/>
    <row r="923" ht="22.5" customHeight="1" x14ac:dyDescent="0.2"/>
    <row r="924" ht="22.5" customHeight="1" x14ac:dyDescent="0.2"/>
    <row r="925" ht="22.5" customHeight="1" x14ac:dyDescent="0.2"/>
    <row r="926" ht="22.5" customHeight="1" x14ac:dyDescent="0.2"/>
    <row r="927" ht="22.5" customHeight="1" x14ac:dyDescent="0.2"/>
    <row r="928" ht="22.5" customHeight="1" x14ac:dyDescent="0.2"/>
    <row r="929" ht="22.5" customHeight="1" x14ac:dyDescent="0.2"/>
    <row r="930" ht="22.5" customHeight="1" x14ac:dyDescent="0.2"/>
    <row r="931" ht="22.5" customHeight="1" x14ac:dyDescent="0.2"/>
    <row r="932" ht="22.5" customHeight="1" x14ac:dyDescent="0.2"/>
    <row r="933" ht="22.5" customHeight="1" x14ac:dyDescent="0.2"/>
    <row r="934" ht="22.5" customHeight="1" x14ac:dyDescent="0.2"/>
    <row r="935" ht="22.5" customHeight="1" x14ac:dyDescent="0.2"/>
    <row r="936" ht="22.5" customHeight="1" x14ac:dyDescent="0.2"/>
    <row r="937" ht="22.5" customHeight="1" x14ac:dyDescent="0.2"/>
    <row r="938" ht="22.5" customHeight="1" x14ac:dyDescent="0.2"/>
    <row r="939" ht="22.5" customHeight="1" x14ac:dyDescent="0.2"/>
    <row r="940" ht="22.5" customHeight="1" x14ac:dyDescent="0.2"/>
    <row r="941" ht="22.5" customHeight="1" x14ac:dyDescent="0.2"/>
    <row r="942" ht="22.5" customHeight="1" x14ac:dyDescent="0.2"/>
    <row r="943" ht="22.5" customHeight="1" x14ac:dyDescent="0.2"/>
    <row r="944" ht="22.5" customHeight="1" x14ac:dyDescent="0.2"/>
    <row r="945" ht="22.5" customHeight="1" x14ac:dyDescent="0.2"/>
    <row r="946" ht="6" customHeight="1" x14ac:dyDescent="0.2"/>
    <row r="947" ht="6" customHeight="1" x14ac:dyDescent="0.2"/>
    <row r="948" ht="6" customHeight="1" x14ac:dyDescent="0.2"/>
    <row r="949" ht="36" customHeight="1" x14ac:dyDescent="0.2"/>
    <row r="950" ht="22.5" customHeight="1" x14ac:dyDescent="0.2"/>
    <row r="951" ht="22.5" customHeight="1" x14ac:dyDescent="0.2"/>
    <row r="952" ht="22.5" customHeight="1" x14ac:dyDescent="0.2"/>
    <row r="953" ht="22.5" customHeight="1" x14ac:dyDescent="0.2"/>
    <row r="954" ht="22.5" customHeight="1" x14ac:dyDescent="0.2"/>
    <row r="955" ht="22.5" customHeight="1" x14ac:dyDescent="0.2"/>
    <row r="956" ht="22.5" customHeight="1" x14ac:dyDescent="0.2"/>
    <row r="957" ht="22.5" customHeight="1" x14ac:dyDescent="0.2"/>
    <row r="958" ht="22.5" customHeight="1" x14ac:dyDescent="0.2"/>
    <row r="959" ht="22.5" customHeight="1" x14ac:dyDescent="0.2"/>
    <row r="960" ht="22.5" customHeight="1" x14ac:dyDescent="0.2"/>
    <row r="961" ht="22.5" customHeight="1" x14ac:dyDescent="0.2"/>
    <row r="962" ht="22.5" customHeight="1" x14ac:dyDescent="0.2"/>
    <row r="963" ht="22.5" customHeight="1" x14ac:dyDescent="0.2"/>
    <row r="964" ht="22.5" customHeight="1" x14ac:dyDescent="0.2"/>
    <row r="965" ht="22.5" customHeight="1" x14ac:dyDescent="0.2"/>
    <row r="966" ht="22.5" customHeight="1" x14ac:dyDescent="0.2"/>
    <row r="967" ht="22.5" customHeight="1" x14ac:dyDescent="0.2"/>
    <row r="968" ht="22.5" customHeight="1" x14ac:dyDescent="0.2"/>
    <row r="969" ht="22.5" customHeight="1" x14ac:dyDescent="0.2"/>
    <row r="970" ht="22.5" customHeight="1" x14ac:dyDescent="0.2"/>
    <row r="971" ht="22.5" customHeight="1" x14ac:dyDescent="0.2"/>
    <row r="972" ht="22.5" customHeight="1" x14ac:dyDescent="0.2"/>
    <row r="973" ht="22.5" customHeight="1" x14ac:dyDescent="0.2"/>
    <row r="974" ht="22.5" customHeight="1" x14ac:dyDescent="0.2"/>
    <row r="975" ht="22.5" customHeight="1" x14ac:dyDescent="0.2"/>
    <row r="976" ht="22.5" customHeight="1" x14ac:dyDescent="0.2"/>
    <row r="977" ht="22.5" customHeight="1" x14ac:dyDescent="0.2"/>
    <row r="978" ht="22.5" customHeight="1" x14ac:dyDescent="0.2"/>
    <row r="979" ht="22.5" customHeight="1" x14ac:dyDescent="0.2"/>
    <row r="980" ht="22.5" customHeight="1" x14ac:dyDescent="0.2"/>
    <row r="981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Ene 15</vt:lpstr>
      <vt:lpstr>Ene 25</vt:lpstr>
      <vt:lpstr>Ene 35</vt:lpstr>
      <vt:lpstr>Ene 45</vt:lpstr>
      <vt:lpstr>Ene 55 Feb 15</vt:lpstr>
      <vt:lpstr>Feb 25</vt:lpstr>
      <vt:lpstr>Feb 35</vt:lpstr>
      <vt:lpstr>Feb 45</vt:lpstr>
      <vt:lpstr>Feb 55 Mar 15</vt:lpstr>
      <vt:lpstr>Mar 25</vt:lpstr>
      <vt:lpstr>Mar 35</vt:lpstr>
      <vt:lpstr>Mar 45</vt:lpstr>
      <vt:lpstr>Mar 55 Abr 15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 2025</vt:lpstr>
      <vt:lpstr>FEBRERP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Yazmin</dc:creator>
  <cp:lastModifiedBy>INSTITUTO MUNICIPAL DE LAS MUJERES</cp:lastModifiedBy>
  <cp:lastPrinted>2025-04-01T17:43:46Z</cp:lastPrinted>
  <dcterms:created xsi:type="dcterms:W3CDTF">2024-02-06T20:57:58Z</dcterms:created>
  <dcterms:modified xsi:type="dcterms:W3CDTF">2025-12-22T16:50:07Z</dcterms:modified>
</cp:coreProperties>
</file>